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ramanNP\Sales\CheckedUnit\Remala Abadi\"/>
    </mc:Choice>
  </mc:AlternateContent>
  <xr:revisionPtr revIDLastSave="0" documentId="8_{5824630B-6911-4A57-9816-B63683D835C7}" xr6:coauthVersionLast="47" xr6:coauthVersionMax="47" xr10:uidLastSave="{00000000-0000-0000-0000-000000000000}"/>
  <bookViews>
    <workbookView xWindow="768" yWindow="60" windowWidth="15468" windowHeight="12144" xr2:uid="{00000000-000D-0000-FFFF-FFFF00000000}"/>
  </bookViews>
  <sheets>
    <sheet name="Dari SJ (20240509)" sheetId="7" r:id="rId1"/>
    <sheet name="DataFajar-SN" sheetId="1" r:id="rId2"/>
    <sheet name="SN Formatted" sheetId="2" r:id="rId3"/>
    <sheet name="Device Management" sheetId="5" r:id="rId4"/>
    <sheet name="ImeiWarranty" sheetId="6" r:id="rId5"/>
  </sheets>
  <externalReferences>
    <externalReference r:id="rId6"/>
  </externalReferences>
  <definedNames>
    <definedName name="_xlnm._FilterDatabase" localSheetId="0" hidden="1">'Dari SJ (20240509)'!$A$1:$C$301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1" i="7" l="1"/>
  <c r="C300" i="7"/>
  <c r="C299" i="7"/>
  <c r="C298" i="7"/>
  <c r="C297" i="7"/>
  <c r="C296" i="7"/>
  <c r="C295" i="7"/>
  <c r="C294" i="7"/>
  <c r="C293" i="7"/>
  <c r="C292" i="7"/>
  <c r="C291" i="7"/>
  <c r="C290" i="7"/>
  <c r="C289" i="7"/>
  <c r="C288" i="7"/>
  <c r="C287" i="7"/>
  <c r="C286" i="7"/>
  <c r="C285" i="7"/>
  <c r="C284" i="7"/>
  <c r="C283" i="7"/>
  <c r="C282" i="7"/>
  <c r="C281" i="7"/>
  <c r="C280" i="7"/>
  <c r="C279" i="7"/>
  <c r="C278" i="7"/>
  <c r="C277" i="7"/>
  <c r="C276" i="7"/>
  <c r="C275" i="7"/>
  <c r="C274" i="7"/>
  <c r="C273" i="7"/>
  <c r="C272" i="7"/>
  <c r="C271" i="7"/>
  <c r="C270" i="7"/>
  <c r="C269" i="7"/>
  <c r="C268" i="7"/>
  <c r="C267" i="7"/>
  <c r="C266" i="7"/>
  <c r="C265" i="7"/>
  <c r="C264" i="7"/>
  <c r="C263" i="7"/>
  <c r="C262" i="7"/>
  <c r="C261" i="7"/>
  <c r="C260" i="7"/>
  <c r="C259" i="7"/>
  <c r="C258" i="7"/>
  <c r="C257" i="7"/>
  <c r="C256" i="7"/>
  <c r="C255" i="7"/>
  <c r="C254" i="7"/>
  <c r="C253" i="7"/>
  <c r="C252" i="7"/>
  <c r="C251" i="7"/>
  <c r="C250" i="7"/>
  <c r="C249" i="7"/>
  <c r="C248" i="7"/>
  <c r="C247" i="7"/>
  <c r="C246" i="7"/>
  <c r="C245" i="7"/>
  <c r="C244" i="7"/>
  <c r="C243" i="7"/>
  <c r="C242" i="7"/>
  <c r="C241" i="7"/>
  <c r="C240" i="7"/>
  <c r="C239" i="7"/>
  <c r="C238" i="7"/>
  <c r="C237" i="7"/>
  <c r="C236" i="7"/>
  <c r="C235" i="7"/>
  <c r="C234" i="7"/>
  <c r="C233" i="7"/>
  <c r="C232" i="7"/>
  <c r="C231" i="7"/>
  <c r="C230" i="7"/>
  <c r="C229" i="7"/>
  <c r="C228" i="7"/>
  <c r="C227" i="7"/>
  <c r="C226" i="7"/>
  <c r="C225" i="7"/>
  <c r="C224" i="7"/>
  <c r="C223" i="7"/>
  <c r="C222" i="7"/>
  <c r="C221" i="7"/>
  <c r="C220" i="7"/>
  <c r="C219" i="7"/>
  <c r="C218" i="7"/>
  <c r="C217" i="7"/>
  <c r="C216" i="7"/>
  <c r="C215" i="7"/>
  <c r="C214" i="7"/>
  <c r="C213" i="7"/>
  <c r="C212" i="7"/>
  <c r="C211" i="7"/>
  <c r="C210" i="7"/>
  <c r="C209" i="7"/>
  <c r="C208" i="7"/>
  <c r="C207" i="7"/>
  <c r="C206" i="7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38" i="7"/>
  <c r="C137" i="7"/>
  <c r="C136" i="7"/>
  <c r="C135" i="7"/>
  <c r="C134" i="7"/>
  <c r="C133" i="7"/>
  <c r="C132" i="7"/>
  <c r="C131" i="7"/>
  <c r="C130" i="7"/>
  <c r="C129" i="7"/>
  <c r="C128" i="7"/>
  <c r="C127" i="7"/>
  <c r="C126" i="7"/>
  <c r="C125" i="7"/>
  <c r="C124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C2" i="7"/>
  <c r="D168" i="2"/>
  <c r="E168" i="2"/>
  <c r="B302" i="2"/>
  <c r="C209" i="2" s="1"/>
  <c r="D283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D295" i="2"/>
  <c r="D294" i="2"/>
  <c r="D287" i="2"/>
  <c r="D286" i="2"/>
  <c r="D278" i="2"/>
  <c r="D277" i="2"/>
  <c r="D270" i="2"/>
  <c r="D269" i="2"/>
  <c r="D262" i="2"/>
  <c r="D261" i="2"/>
  <c r="D254" i="2"/>
  <c r="D253" i="2"/>
  <c r="D246" i="2"/>
  <c r="D245" i="2"/>
  <c r="D238" i="2"/>
  <c r="D237" i="2"/>
  <c r="D230" i="2"/>
  <c r="D229" i="2"/>
  <c r="D222" i="2"/>
  <c r="D221" i="2"/>
  <c r="D214" i="2"/>
  <c r="D213" i="2"/>
  <c r="D206" i="2"/>
  <c r="D205" i="2"/>
  <c r="D198" i="2"/>
  <c r="D197" i="2"/>
  <c r="D190" i="2"/>
  <c r="D189" i="2"/>
  <c r="D182" i="2"/>
  <c r="D181" i="2"/>
  <c r="D174" i="2"/>
  <c r="D173" i="2"/>
  <c r="D166" i="2"/>
  <c r="D165" i="2"/>
  <c r="D158" i="2"/>
  <c r="D157" i="2"/>
  <c r="D150" i="2"/>
  <c r="D149" i="2"/>
  <c r="D142" i="2"/>
  <c r="D141" i="2"/>
  <c r="D134" i="2"/>
  <c r="D133" i="2"/>
  <c r="D126" i="2"/>
  <c r="D125" i="2"/>
  <c r="D118" i="2"/>
  <c r="D117" i="2"/>
  <c r="D110" i="2"/>
  <c r="D109" i="2"/>
  <c r="D102" i="2"/>
  <c r="D101" i="2"/>
  <c r="D94" i="2"/>
  <c r="D93" i="2"/>
  <c r="D86" i="2"/>
  <c r="D85" i="2"/>
  <c r="D78" i="2"/>
  <c r="D77" i="2"/>
  <c r="D70" i="2"/>
  <c r="D69" i="2"/>
  <c r="D62" i="2"/>
  <c r="D61" i="2"/>
  <c r="D54" i="2"/>
  <c r="D53" i="2"/>
  <c r="D46" i="2"/>
  <c r="D45" i="2"/>
  <c r="D38" i="2"/>
  <c r="D37" i="2"/>
  <c r="D30" i="2"/>
  <c r="D29" i="2"/>
  <c r="D22" i="2"/>
  <c r="D21" i="2"/>
  <c r="D14" i="2"/>
  <c r="D13" i="2"/>
  <c r="D6" i="2"/>
  <c r="D5" i="2"/>
  <c r="B301" i="2"/>
  <c r="D301" i="2" s="1"/>
  <c r="B300" i="2"/>
  <c r="B299" i="2"/>
  <c r="D299" i="2" s="1"/>
  <c r="B298" i="2"/>
  <c r="D298" i="2" s="1"/>
  <c r="B297" i="2"/>
  <c r="D297" i="2" s="1"/>
  <c r="B296" i="2"/>
  <c r="B295" i="2"/>
  <c r="B294" i="2"/>
  <c r="B293" i="2"/>
  <c r="D293" i="2" s="1"/>
  <c r="B292" i="2"/>
  <c r="B291" i="2"/>
  <c r="D291" i="2" s="1"/>
  <c r="B290" i="2"/>
  <c r="D290" i="2" s="1"/>
  <c r="B289" i="2"/>
  <c r="D289" i="2" s="1"/>
  <c r="B288" i="2"/>
  <c r="B287" i="2"/>
  <c r="B286" i="2"/>
  <c r="B285" i="2"/>
  <c r="D285" i="2" s="1"/>
  <c r="B284" i="2"/>
  <c r="B283" i="2"/>
  <c r="B282" i="2"/>
  <c r="D282" i="2" s="1"/>
  <c r="B281" i="2"/>
  <c r="D281" i="2" s="1"/>
  <c r="B280" i="2"/>
  <c r="B279" i="2"/>
  <c r="B278" i="2"/>
  <c r="B277" i="2"/>
  <c r="B276" i="2"/>
  <c r="B275" i="2"/>
  <c r="D275" i="2" s="1"/>
  <c r="B274" i="2"/>
  <c r="D274" i="2" s="1"/>
  <c r="B273" i="2"/>
  <c r="D273" i="2" s="1"/>
  <c r="B272" i="2"/>
  <c r="B271" i="2"/>
  <c r="B270" i="2"/>
  <c r="B269" i="2"/>
  <c r="B268" i="2"/>
  <c r="B267" i="2"/>
  <c r="D267" i="2" s="1"/>
  <c r="B266" i="2"/>
  <c r="D266" i="2" s="1"/>
  <c r="B265" i="2"/>
  <c r="D265" i="2" s="1"/>
  <c r="B264" i="2"/>
  <c r="B263" i="2"/>
  <c r="B262" i="2"/>
  <c r="B261" i="2"/>
  <c r="B260" i="2"/>
  <c r="B259" i="2"/>
  <c r="D259" i="2" s="1"/>
  <c r="B258" i="2"/>
  <c r="D258" i="2" s="1"/>
  <c r="B257" i="2"/>
  <c r="D257" i="2" s="1"/>
  <c r="B256" i="2"/>
  <c r="B255" i="2"/>
  <c r="B254" i="2"/>
  <c r="B253" i="2"/>
  <c r="B252" i="2"/>
  <c r="B251" i="2"/>
  <c r="D251" i="2" s="1"/>
  <c r="B250" i="2"/>
  <c r="D250" i="2" s="1"/>
  <c r="B249" i="2"/>
  <c r="D249" i="2" s="1"/>
  <c r="B248" i="2"/>
  <c r="B247" i="2"/>
  <c r="B246" i="2"/>
  <c r="B245" i="2"/>
  <c r="B244" i="2"/>
  <c r="B243" i="2"/>
  <c r="D243" i="2" s="1"/>
  <c r="B242" i="2"/>
  <c r="D242" i="2" s="1"/>
  <c r="B241" i="2"/>
  <c r="D241" i="2" s="1"/>
  <c r="B240" i="2"/>
  <c r="B239" i="2"/>
  <c r="B238" i="2"/>
  <c r="B237" i="2"/>
  <c r="B236" i="2"/>
  <c r="B235" i="2"/>
  <c r="D235" i="2" s="1"/>
  <c r="B234" i="2"/>
  <c r="D234" i="2" s="1"/>
  <c r="B233" i="2"/>
  <c r="D233" i="2" s="1"/>
  <c r="B232" i="2"/>
  <c r="B231" i="2"/>
  <c r="B230" i="2"/>
  <c r="B229" i="2"/>
  <c r="B228" i="2"/>
  <c r="B227" i="2"/>
  <c r="D227" i="2" s="1"/>
  <c r="B226" i="2"/>
  <c r="D226" i="2" s="1"/>
  <c r="B225" i="2"/>
  <c r="D225" i="2" s="1"/>
  <c r="B224" i="2"/>
  <c r="B223" i="2"/>
  <c r="B222" i="2"/>
  <c r="B221" i="2"/>
  <c r="B220" i="2"/>
  <c r="B219" i="2"/>
  <c r="D219" i="2" s="1"/>
  <c r="B218" i="2"/>
  <c r="D218" i="2" s="1"/>
  <c r="B217" i="2"/>
  <c r="D217" i="2" s="1"/>
  <c r="B216" i="2"/>
  <c r="B215" i="2"/>
  <c r="B214" i="2"/>
  <c r="B213" i="2"/>
  <c r="B212" i="2"/>
  <c r="B211" i="2"/>
  <c r="D211" i="2" s="1"/>
  <c r="B210" i="2"/>
  <c r="D210" i="2" s="1"/>
  <c r="B209" i="2"/>
  <c r="D209" i="2" s="1"/>
  <c r="B208" i="2"/>
  <c r="B207" i="2"/>
  <c r="B206" i="2"/>
  <c r="B205" i="2"/>
  <c r="B204" i="2"/>
  <c r="B203" i="2"/>
  <c r="D203" i="2" s="1"/>
  <c r="B202" i="2"/>
  <c r="D202" i="2" s="1"/>
  <c r="B201" i="2"/>
  <c r="D201" i="2" s="1"/>
  <c r="B200" i="2"/>
  <c r="B199" i="2"/>
  <c r="B198" i="2"/>
  <c r="B197" i="2"/>
  <c r="B196" i="2"/>
  <c r="B195" i="2"/>
  <c r="D195" i="2" s="1"/>
  <c r="B194" i="2"/>
  <c r="D194" i="2" s="1"/>
  <c r="B193" i="2"/>
  <c r="D193" i="2" s="1"/>
  <c r="B192" i="2"/>
  <c r="B191" i="2"/>
  <c r="B190" i="2"/>
  <c r="B189" i="2"/>
  <c r="B188" i="2"/>
  <c r="B187" i="2"/>
  <c r="D187" i="2" s="1"/>
  <c r="B186" i="2"/>
  <c r="D186" i="2" s="1"/>
  <c r="B185" i="2"/>
  <c r="D185" i="2" s="1"/>
  <c r="B184" i="2"/>
  <c r="B183" i="2"/>
  <c r="B182" i="2"/>
  <c r="B181" i="2"/>
  <c r="B180" i="2"/>
  <c r="B179" i="2"/>
  <c r="D179" i="2" s="1"/>
  <c r="B178" i="2"/>
  <c r="D178" i="2" s="1"/>
  <c r="B177" i="2"/>
  <c r="D177" i="2" s="1"/>
  <c r="B176" i="2"/>
  <c r="B175" i="2"/>
  <c r="B174" i="2"/>
  <c r="B173" i="2"/>
  <c r="B172" i="2"/>
  <c r="B171" i="2"/>
  <c r="D171" i="2" s="1"/>
  <c r="B170" i="2"/>
  <c r="D170" i="2" s="1"/>
  <c r="B169" i="2"/>
  <c r="D169" i="2" s="1"/>
  <c r="B168" i="2"/>
  <c r="B167" i="2"/>
  <c r="B166" i="2"/>
  <c r="B165" i="2"/>
  <c r="B164" i="2"/>
  <c r="B163" i="2"/>
  <c r="D163" i="2" s="1"/>
  <c r="B162" i="2"/>
  <c r="D162" i="2" s="1"/>
  <c r="B161" i="2"/>
  <c r="D161" i="2" s="1"/>
  <c r="B160" i="2"/>
  <c r="B159" i="2"/>
  <c r="B158" i="2"/>
  <c r="B157" i="2"/>
  <c r="B156" i="2"/>
  <c r="B155" i="2"/>
  <c r="D155" i="2" s="1"/>
  <c r="B154" i="2"/>
  <c r="D154" i="2" s="1"/>
  <c r="B153" i="2"/>
  <c r="D153" i="2" s="1"/>
  <c r="B152" i="2"/>
  <c r="B151" i="2"/>
  <c r="B150" i="2"/>
  <c r="B149" i="2"/>
  <c r="B148" i="2"/>
  <c r="B147" i="2"/>
  <c r="D147" i="2" s="1"/>
  <c r="B146" i="2"/>
  <c r="D146" i="2" s="1"/>
  <c r="B145" i="2"/>
  <c r="D145" i="2" s="1"/>
  <c r="B144" i="2"/>
  <c r="B143" i="2"/>
  <c r="B142" i="2"/>
  <c r="B141" i="2"/>
  <c r="B140" i="2"/>
  <c r="B139" i="2"/>
  <c r="D139" i="2" s="1"/>
  <c r="B138" i="2"/>
  <c r="D138" i="2" s="1"/>
  <c r="B137" i="2"/>
  <c r="D137" i="2" s="1"/>
  <c r="B136" i="2"/>
  <c r="B135" i="2"/>
  <c r="B134" i="2"/>
  <c r="B133" i="2"/>
  <c r="B132" i="2"/>
  <c r="B131" i="2"/>
  <c r="D131" i="2" s="1"/>
  <c r="B130" i="2"/>
  <c r="D130" i="2" s="1"/>
  <c r="B129" i="2"/>
  <c r="D129" i="2" s="1"/>
  <c r="B128" i="2"/>
  <c r="B127" i="2"/>
  <c r="B126" i="2"/>
  <c r="B125" i="2"/>
  <c r="B124" i="2"/>
  <c r="B123" i="2"/>
  <c r="D123" i="2" s="1"/>
  <c r="B122" i="2"/>
  <c r="D122" i="2" s="1"/>
  <c r="B121" i="2"/>
  <c r="D121" i="2" s="1"/>
  <c r="B120" i="2"/>
  <c r="B119" i="2"/>
  <c r="B118" i="2"/>
  <c r="B117" i="2"/>
  <c r="B116" i="2"/>
  <c r="B115" i="2"/>
  <c r="D115" i="2" s="1"/>
  <c r="B114" i="2"/>
  <c r="D114" i="2" s="1"/>
  <c r="B113" i="2"/>
  <c r="D113" i="2" s="1"/>
  <c r="B112" i="2"/>
  <c r="B111" i="2"/>
  <c r="B110" i="2"/>
  <c r="B109" i="2"/>
  <c r="B108" i="2"/>
  <c r="B107" i="2"/>
  <c r="D107" i="2" s="1"/>
  <c r="B106" i="2"/>
  <c r="D106" i="2" s="1"/>
  <c r="B105" i="2"/>
  <c r="D105" i="2" s="1"/>
  <c r="B104" i="2"/>
  <c r="B103" i="2"/>
  <c r="B102" i="2"/>
  <c r="B101" i="2"/>
  <c r="B100" i="2"/>
  <c r="B99" i="2"/>
  <c r="D99" i="2" s="1"/>
  <c r="B98" i="2"/>
  <c r="D98" i="2" s="1"/>
  <c r="B97" i="2"/>
  <c r="D97" i="2" s="1"/>
  <c r="B96" i="2"/>
  <c r="B95" i="2"/>
  <c r="B94" i="2"/>
  <c r="B93" i="2"/>
  <c r="B92" i="2"/>
  <c r="B91" i="2"/>
  <c r="D91" i="2" s="1"/>
  <c r="B90" i="2"/>
  <c r="D90" i="2" s="1"/>
  <c r="B89" i="2"/>
  <c r="D89" i="2" s="1"/>
  <c r="B88" i="2"/>
  <c r="B87" i="2"/>
  <c r="B86" i="2"/>
  <c r="B85" i="2"/>
  <c r="B84" i="2"/>
  <c r="B83" i="2"/>
  <c r="D83" i="2" s="1"/>
  <c r="B82" i="2"/>
  <c r="D82" i="2" s="1"/>
  <c r="B81" i="2"/>
  <c r="D81" i="2" s="1"/>
  <c r="B80" i="2"/>
  <c r="B79" i="2"/>
  <c r="B78" i="2"/>
  <c r="B77" i="2"/>
  <c r="B76" i="2"/>
  <c r="B75" i="2"/>
  <c r="D75" i="2" s="1"/>
  <c r="B74" i="2"/>
  <c r="D74" i="2" s="1"/>
  <c r="B73" i="2"/>
  <c r="D73" i="2" s="1"/>
  <c r="B72" i="2"/>
  <c r="B71" i="2"/>
  <c r="B70" i="2"/>
  <c r="B69" i="2"/>
  <c r="B68" i="2"/>
  <c r="B67" i="2"/>
  <c r="D67" i="2" s="1"/>
  <c r="B66" i="2"/>
  <c r="D66" i="2" s="1"/>
  <c r="B65" i="2"/>
  <c r="D65" i="2" s="1"/>
  <c r="B64" i="2"/>
  <c r="B63" i="2"/>
  <c r="B62" i="2"/>
  <c r="B61" i="2"/>
  <c r="B60" i="2"/>
  <c r="B59" i="2"/>
  <c r="D59" i="2" s="1"/>
  <c r="B58" i="2"/>
  <c r="D58" i="2" s="1"/>
  <c r="B57" i="2"/>
  <c r="D57" i="2" s="1"/>
  <c r="B56" i="2"/>
  <c r="B55" i="2"/>
  <c r="B54" i="2"/>
  <c r="B53" i="2"/>
  <c r="B52" i="2"/>
  <c r="B51" i="2"/>
  <c r="D51" i="2" s="1"/>
  <c r="B50" i="2"/>
  <c r="D50" i="2" s="1"/>
  <c r="B49" i="2"/>
  <c r="D49" i="2" s="1"/>
  <c r="B48" i="2"/>
  <c r="B47" i="2"/>
  <c r="B46" i="2"/>
  <c r="B45" i="2"/>
  <c r="B44" i="2"/>
  <c r="B43" i="2"/>
  <c r="D43" i="2" s="1"/>
  <c r="B42" i="2"/>
  <c r="D42" i="2" s="1"/>
  <c r="B41" i="2"/>
  <c r="D41" i="2" s="1"/>
  <c r="B40" i="2"/>
  <c r="B39" i="2"/>
  <c r="B38" i="2"/>
  <c r="B37" i="2"/>
  <c r="B36" i="2"/>
  <c r="B35" i="2"/>
  <c r="D35" i="2" s="1"/>
  <c r="B34" i="2"/>
  <c r="D34" i="2" s="1"/>
  <c r="B33" i="2"/>
  <c r="D33" i="2" s="1"/>
  <c r="B32" i="2"/>
  <c r="B31" i="2"/>
  <c r="B30" i="2"/>
  <c r="B29" i="2"/>
  <c r="B28" i="2"/>
  <c r="B27" i="2"/>
  <c r="D27" i="2" s="1"/>
  <c r="B26" i="2"/>
  <c r="D26" i="2" s="1"/>
  <c r="B25" i="2"/>
  <c r="D25" i="2" s="1"/>
  <c r="B24" i="2"/>
  <c r="B23" i="2"/>
  <c r="B22" i="2"/>
  <c r="B21" i="2"/>
  <c r="C21" i="2" s="1"/>
  <c r="B20" i="2"/>
  <c r="B19" i="2"/>
  <c r="D19" i="2" s="1"/>
  <c r="B18" i="2"/>
  <c r="D18" i="2" s="1"/>
  <c r="B17" i="2"/>
  <c r="D17" i="2" s="1"/>
  <c r="B16" i="2"/>
  <c r="B15" i="2"/>
  <c r="B14" i="2"/>
  <c r="B13" i="2"/>
  <c r="C13" i="2" s="1"/>
  <c r="B12" i="2"/>
  <c r="B11" i="2"/>
  <c r="D11" i="2" s="1"/>
  <c r="B10" i="2"/>
  <c r="D10" i="2" s="1"/>
  <c r="B9" i="2"/>
  <c r="D9" i="2" s="1"/>
  <c r="B8" i="2"/>
  <c r="B7" i="2"/>
  <c r="B6" i="2"/>
  <c r="B5" i="2"/>
  <c r="C5" i="2" s="1"/>
  <c r="B4" i="2"/>
  <c r="B3" i="2"/>
  <c r="D3" i="2" s="1"/>
  <c r="B2" i="2"/>
  <c r="D2" i="2" s="1"/>
  <c r="H597" i="6"/>
  <c r="B597" i="6"/>
  <c r="H595" i="6"/>
  <c r="B595" i="6"/>
  <c r="H593" i="6"/>
  <c r="B593" i="6"/>
  <c r="H591" i="6"/>
  <c r="B591" i="6"/>
  <c r="H589" i="6"/>
  <c r="B589" i="6"/>
  <c r="H587" i="6"/>
  <c r="B587" i="6"/>
  <c r="H585" i="6"/>
  <c r="B585" i="6"/>
  <c r="H583" i="6"/>
  <c r="B583" i="6"/>
  <c r="H581" i="6"/>
  <c r="B581" i="6"/>
  <c r="H579" i="6"/>
  <c r="B579" i="6"/>
  <c r="H577" i="6"/>
  <c r="B577" i="6"/>
  <c r="H575" i="6"/>
  <c r="B575" i="6"/>
  <c r="H573" i="6"/>
  <c r="B573" i="6"/>
  <c r="H571" i="6"/>
  <c r="B571" i="6"/>
  <c r="H569" i="6"/>
  <c r="B569" i="6"/>
  <c r="H567" i="6"/>
  <c r="B567" i="6"/>
  <c r="H565" i="6"/>
  <c r="B565" i="6"/>
  <c r="H563" i="6"/>
  <c r="B563" i="6"/>
  <c r="B562" i="6"/>
  <c r="H560" i="6"/>
  <c r="B560" i="6"/>
  <c r="H558" i="6"/>
  <c r="B558" i="6"/>
  <c r="H556" i="6"/>
  <c r="B556" i="6"/>
  <c r="H554" i="6"/>
  <c r="B554" i="6"/>
  <c r="H552" i="6"/>
  <c r="B552" i="6"/>
  <c r="H550" i="6"/>
  <c r="B550" i="6"/>
  <c r="H548" i="6"/>
  <c r="B548" i="6"/>
  <c r="H546" i="6"/>
  <c r="B546" i="6"/>
  <c r="H544" i="6"/>
  <c r="B544" i="6"/>
  <c r="H542" i="6"/>
  <c r="B542" i="6"/>
  <c r="H540" i="6"/>
  <c r="B540" i="6"/>
  <c r="H538" i="6"/>
  <c r="B538" i="6"/>
  <c r="H536" i="6"/>
  <c r="B536" i="6"/>
  <c r="H534" i="6"/>
  <c r="B534" i="6"/>
  <c r="H532" i="6"/>
  <c r="B532" i="6"/>
  <c r="H530" i="6"/>
  <c r="B530" i="6"/>
  <c r="H528" i="6"/>
  <c r="B528" i="6"/>
  <c r="H526" i="6"/>
  <c r="B526" i="6"/>
  <c r="H524" i="6"/>
  <c r="B524" i="6"/>
  <c r="H522" i="6"/>
  <c r="B522" i="6"/>
  <c r="H520" i="6"/>
  <c r="B520" i="6"/>
  <c r="H518" i="6"/>
  <c r="B518" i="6"/>
  <c r="H516" i="6"/>
  <c r="B516" i="6"/>
  <c r="H514" i="6"/>
  <c r="B514" i="6"/>
  <c r="H512" i="6"/>
  <c r="B512" i="6"/>
  <c r="H510" i="6"/>
  <c r="B510" i="6"/>
  <c r="H508" i="6"/>
  <c r="B508" i="6"/>
  <c r="H506" i="6"/>
  <c r="B506" i="6"/>
  <c r="H504" i="6"/>
  <c r="B504" i="6"/>
  <c r="H502" i="6"/>
  <c r="B502" i="6"/>
  <c r="H500" i="6"/>
  <c r="B500" i="6"/>
  <c r="H498" i="6"/>
  <c r="B498" i="6"/>
  <c r="H496" i="6"/>
  <c r="B496" i="6"/>
  <c r="H494" i="6"/>
  <c r="B494" i="6"/>
  <c r="H492" i="6"/>
  <c r="B492" i="6"/>
  <c r="H490" i="6"/>
  <c r="B490" i="6"/>
  <c r="H488" i="6"/>
  <c r="B488" i="6"/>
  <c r="H486" i="6"/>
  <c r="B486" i="6"/>
  <c r="H484" i="6"/>
  <c r="B484" i="6"/>
  <c r="H482" i="6"/>
  <c r="B482" i="6"/>
  <c r="H480" i="6"/>
  <c r="B480" i="6"/>
  <c r="H478" i="6"/>
  <c r="B478" i="6"/>
  <c r="H476" i="6"/>
  <c r="B476" i="6"/>
  <c r="H474" i="6"/>
  <c r="B474" i="6"/>
  <c r="H472" i="6"/>
  <c r="B472" i="6"/>
  <c r="H470" i="6"/>
  <c r="B470" i="6"/>
  <c r="H468" i="6"/>
  <c r="B468" i="6"/>
  <c r="H466" i="6"/>
  <c r="B466" i="6"/>
  <c r="H464" i="6"/>
  <c r="B464" i="6"/>
  <c r="H462" i="6"/>
  <c r="B462" i="6"/>
  <c r="H460" i="6"/>
  <c r="B460" i="6"/>
  <c r="H458" i="6"/>
  <c r="B458" i="6"/>
  <c r="H456" i="6"/>
  <c r="B456" i="6"/>
  <c r="H454" i="6"/>
  <c r="B454" i="6"/>
  <c r="H452" i="6"/>
  <c r="B452" i="6"/>
  <c r="H450" i="6"/>
  <c r="B450" i="6"/>
  <c r="H448" i="6"/>
  <c r="B448" i="6"/>
  <c r="H446" i="6"/>
  <c r="B446" i="6"/>
  <c r="H444" i="6"/>
  <c r="B444" i="6"/>
  <c r="H442" i="6"/>
  <c r="B442" i="6"/>
  <c r="H440" i="6"/>
  <c r="B440" i="6"/>
  <c r="H438" i="6"/>
  <c r="B438" i="6"/>
  <c r="H436" i="6"/>
  <c r="B436" i="6"/>
  <c r="H434" i="6"/>
  <c r="B434" i="6"/>
  <c r="H432" i="6"/>
  <c r="B432" i="6"/>
  <c r="H430" i="6"/>
  <c r="B430" i="6"/>
  <c r="H428" i="6"/>
  <c r="B428" i="6"/>
  <c r="H426" i="6"/>
  <c r="B426" i="6"/>
  <c r="H424" i="6"/>
  <c r="B424" i="6"/>
  <c r="H422" i="6"/>
  <c r="B422" i="6"/>
  <c r="H420" i="6"/>
  <c r="B420" i="6"/>
  <c r="H418" i="6"/>
  <c r="B418" i="6"/>
  <c r="H416" i="6"/>
  <c r="B416" i="6"/>
  <c r="H414" i="6"/>
  <c r="B414" i="6"/>
  <c r="H412" i="6"/>
  <c r="B412" i="6"/>
  <c r="H410" i="6"/>
  <c r="B410" i="6"/>
  <c r="H408" i="6"/>
  <c r="B408" i="6"/>
  <c r="H406" i="6"/>
  <c r="B406" i="6"/>
  <c r="H404" i="6"/>
  <c r="B404" i="6"/>
  <c r="H402" i="6"/>
  <c r="B402" i="6"/>
  <c r="H400" i="6"/>
  <c r="B400" i="6"/>
  <c r="H398" i="6"/>
  <c r="B398" i="6"/>
  <c r="H396" i="6"/>
  <c r="B396" i="6"/>
  <c r="H394" i="6"/>
  <c r="B394" i="6"/>
  <c r="H392" i="6"/>
  <c r="B392" i="6"/>
  <c r="H390" i="6"/>
  <c r="B390" i="6"/>
  <c r="H388" i="6"/>
  <c r="B388" i="6"/>
  <c r="H386" i="6"/>
  <c r="B386" i="6"/>
  <c r="H384" i="6"/>
  <c r="B384" i="6"/>
  <c r="H382" i="6"/>
  <c r="B382" i="6"/>
  <c r="H380" i="6"/>
  <c r="B380" i="6"/>
  <c r="H378" i="6"/>
  <c r="B378" i="6"/>
  <c r="H376" i="6"/>
  <c r="B376" i="6"/>
  <c r="H374" i="6"/>
  <c r="B374" i="6"/>
  <c r="H372" i="6"/>
  <c r="B372" i="6"/>
  <c r="H370" i="6"/>
  <c r="B370" i="6"/>
  <c r="H368" i="6"/>
  <c r="B368" i="6"/>
  <c r="H366" i="6"/>
  <c r="B366" i="6"/>
  <c r="H364" i="6"/>
  <c r="B364" i="6"/>
  <c r="H362" i="6"/>
  <c r="B362" i="6"/>
  <c r="H360" i="6"/>
  <c r="B360" i="6"/>
  <c r="H358" i="6"/>
  <c r="B358" i="6"/>
  <c r="H356" i="6"/>
  <c r="B356" i="6"/>
  <c r="H354" i="6"/>
  <c r="B354" i="6"/>
  <c r="H352" i="6"/>
  <c r="B352" i="6"/>
  <c r="H350" i="6"/>
  <c r="B350" i="6"/>
  <c r="H348" i="6"/>
  <c r="B348" i="6"/>
  <c r="H346" i="6"/>
  <c r="B346" i="6"/>
  <c r="H344" i="6"/>
  <c r="B344" i="6"/>
  <c r="H342" i="6"/>
  <c r="B342" i="6"/>
  <c r="H340" i="6"/>
  <c r="B340" i="6"/>
  <c r="H338" i="6"/>
  <c r="B338" i="6"/>
  <c r="H336" i="6"/>
  <c r="B336" i="6"/>
  <c r="H334" i="6"/>
  <c r="B334" i="6"/>
  <c r="H332" i="6"/>
  <c r="B332" i="6"/>
  <c r="H330" i="6"/>
  <c r="B330" i="6"/>
  <c r="H328" i="6"/>
  <c r="B328" i="6"/>
  <c r="H326" i="6"/>
  <c r="B326" i="6"/>
  <c r="H324" i="6"/>
  <c r="B324" i="6"/>
  <c r="H322" i="6"/>
  <c r="B322" i="6"/>
  <c r="H320" i="6"/>
  <c r="B320" i="6"/>
  <c r="H318" i="6"/>
  <c r="B318" i="6"/>
  <c r="H316" i="6"/>
  <c r="B316" i="6"/>
  <c r="H314" i="6"/>
  <c r="B314" i="6"/>
  <c r="H312" i="6"/>
  <c r="B312" i="6"/>
  <c r="H310" i="6"/>
  <c r="B310" i="6"/>
  <c r="H308" i="6"/>
  <c r="B308" i="6"/>
  <c r="H306" i="6"/>
  <c r="B306" i="6"/>
  <c r="H304" i="6"/>
  <c r="B304" i="6"/>
  <c r="H302" i="6"/>
  <c r="B302" i="6"/>
  <c r="H300" i="6"/>
  <c r="B300" i="6"/>
  <c r="H298" i="6"/>
  <c r="B298" i="6"/>
  <c r="H296" i="6"/>
  <c r="B296" i="6"/>
  <c r="H294" i="6"/>
  <c r="B294" i="6"/>
  <c r="H292" i="6"/>
  <c r="B292" i="6"/>
  <c r="H290" i="6"/>
  <c r="B290" i="6"/>
  <c r="H288" i="6"/>
  <c r="B288" i="6"/>
  <c r="H286" i="6"/>
  <c r="B286" i="6"/>
  <c r="H284" i="6"/>
  <c r="B284" i="6"/>
  <c r="H282" i="6"/>
  <c r="B282" i="6"/>
  <c r="H280" i="6"/>
  <c r="B280" i="6"/>
  <c r="H278" i="6"/>
  <c r="B278" i="6"/>
  <c r="H276" i="6"/>
  <c r="B276" i="6"/>
  <c r="H274" i="6"/>
  <c r="B274" i="6"/>
  <c r="H272" i="6"/>
  <c r="B272" i="6"/>
  <c r="H270" i="6"/>
  <c r="B270" i="6"/>
  <c r="H268" i="6"/>
  <c r="B268" i="6"/>
  <c r="H266" i="6"/>
  <c r="B266" i="6"/>
  <c r="H264" i="6"/>
  <c r="B264" i="6"/>
  <c r="H262" i="6"/>
  <c r="B262" i="6"/>
  <c r="H260" i="6"/>
  <c r="B260" i="6"/>
  <c r="H258" i="6"/>
  <c r="B258" i="6"/>
  <c r="H256" i="6"/>
  <c r="B256" i="6"/>
  <c r="H254" i="6"/>
  <c r="B254" i="6"/>
  <c r="H252" i="6"/>
  <c r="B252" i="6"/>
  <c r="H250" i="6"/>
  <c r="B250" i="6"/>
  <c r="H248" i="6"/>
  <c r="B248" i="6"/>
  <c r="H246" i="6"/>
  <c r="B246" i="6"/>
  <c r="H244" i="6"/>
  <c r="B244" i="6"/>
  <c r="H242" i="6"/>
  <c r="B242" i="6"/>
  <c r="H240" i="6"/>
  <c r="B240" i="6"/>
  <c r="H238" i="6"/>
  <c r="B238" i="6"/>
  <c r="H236" i="6"/>
  <c r="B236" i="6"/>
  <c r="H234" i="6"/>
  <c r="B234" i="6"/>
  <c r="H232" i="6"/>
  <c r="B232" i="6"/>
  <c r="H230" i="6"/>
  <c r="B230" i="6"/>
  <c r="H228" i="6"/>
  <c r="B228" i="6"/>
  <c r="H226" i="6"/>
  <c r="B226" i="6"/>
  <c r="H224" i="6"/>
  <c r="B224" i="6"/>
  <c r="H222" i="6"/>
  <c r="B222" i="6"/>
  <c r="H220" i="6"/>
  <c r="B220" i="6"/>
  <c r="H218" i="6"/>
  <c r="B218" i="6"/>
  <c r="H216" i="6"/>
  <c r="B216" i="6"/>
  <c r="H214" i="6"/>
  <c r="B214" i="6"/>
  <c r="H212" i="6"/>
  <c r="B212" i="6"/>
  <c r="H210" i="6"/>
  <c r="B210" i="6"/>
  <c r="H208" i="6"/>
  <c r="B208" i="6"/>
  <c r="H206" i="6"/>
  <c r="B206" i="6"/>
  <c r="H204" i="6"/>
  <c r="B204" i="6"/>
  <c r="H202" i="6"/>
  <c r="B202" i="6"/>
  <c r="H200" i="6"/>
  <c r="B200" i="6"/>
  <c r="H198" i="6"/>
  <c r="B198" i="6"/>
  <c r="H196" i="6"/>
  <c r="B196" i="6"/>
  <c r="H194" i="6"/>
  <c r="B194" i="6"/>
  <c r="H192" i="6"/>
  <c r="B192" i="6"/>
  <c r="H190" i="6"/>
  <c r="B190" i="6"/>
  <c r="H188" i="6"/>
  <c r="B188" i="6"/>
  <c r="H186" i="6"/>
  <c r="B186" i="6"/>
  <c r="H184" i="6"/>
  <c r="B184" i="6"/>
  <c r="H182" i="6"/>
  <c r="B182" i="6"/>
  <c r="H180" i="6"/>
  <c r="B180" i="6"/>
  <c r="H178" i="6"/>
  <c r="B178" i="6"/>
  <c r="H176" i="6"/>
  <c r="B176" i="6"/>
  <c r="H174" i="6"/>
  <c r="B174" i="6"/>
  <c r="H172" i="6"/>
  <c r="B172" i="6"/>
  <c r="H170" i="6"/>
  <c r="B170" i="6"/>
  <c r="H168" i="6"/>
  <c r="B168" i="6"/>
  <c r="H166" i="6"/>
  <c r="B166" i="6"/>
  <c r="H164" i="6"/>
  <c r="B164" i="6"/>
  <c r="H162" i="6"/>
  <c r="B162" i="6"/>
  <c r="H160" i="6"/>
  <c r="B160" i="6"/>
  <c r="H158" i="6"/>
  <c r="B158" i="6"/>
  <c r="H156" i="6"/>
  <c r="B156" i="6"/>
  <c r="H154" i="6"/>
  <c r="B154" i="6"/>
  <c r="H152" i="6"/>
  <c r="B152" i="6"/>
  <c r="H150" i="6"/>
  <c r="B150" i="6"/>
  <c r="H148" i="6"/>
  <c r="B148" i="6"/>
  <c r="H146" i="6"/>
  <c r="B146" i="6"/>
  <c r="H144" i="6"/>
  <c r="B144" i="6"/>
  <c r="H142" i="6"/>
  <c r="B142" i="6"/>
  <c r="H140" i="6"/>
  <c r="B140" i="6"/>
  <c r="H138" i="6"/>
  <c r="B138" i="6"/>
  <c r="H136" i="6"/>
  <c r="B136" i="6"/>
  <c r="H134" i="6"/>
  <c r="B134" i="6"/>
  <c r="H132" i="6"/>
  <c r="B132" i="6"/>
  <c r="H130" i="6"/>
  <c r="B130" i="6"/>
  <c r="H128" i="6"/>
  <c r="B128" i="6"/>
  <c r="H126" i="6"/>
  <c r="B126" i="6"/>
  <c r="H124" i="6"/>
  <c r="B124" i="6"/>
  <c r="H122" i="6"/>
  <c r="B122" i="6"/>
  <c r="H120" i="6"/>
  <c r="B120" i="6"/>
  <c r="H118" i="6"/>
  <c r="B118" i="6"/>
  <c r="H116" i="6"/>
  <c r="B116" i="6"/>
  <c r="H114" i="6"/>
  <c r="B114" i="6"/>
  <c r="H112" i="6"/>
  <c r="B112" i="6"/>
  <c r="H110" i="6"/>
  <c r="B110" i="6"/>
  <c r="H108" i="6"/>
  <c r="B108" i="6"/>
  <c r="H106" i="6"/>
  <c r="B106" i="6"/>
  <c r="H104" i="6"/>
  <c r="B104" i="6"/>
  <c r="H102" i="6"/>
  <c r="B102" i="6"/>
  <c r="H100" i="6"/>
  <c r="B100" i="6"/>
  <c r="H98" i="6"/>
  <c r="B98" i="6"/>
  <c r="H96" i="6"/>
  <c r="B96" i="6"/>
  <c r="H94" i="6"/>
  <c r="B94" i="6"/>
  <c r="H92" i="6"/>
  <c r="B92" i="6"/>
  <c r="H90" i="6"/>
  <c r="B90" i="6"/>
  <c r="H88" i="6"/>
  <c r="B88" i="6"/>
  <c r="H86" i="6"/>
  <c r="B86" i="6"/>
  <c r="H84" i="6"/>
  <c r="B84" i="6"/>
  <c r="H82" i="6"/>
  <c r="B82" i="6"/>
  <c r="H80" i="6"/>
  <c r="B80" i="6"/>
  <c r="H78" i="6"/>
  <c r="B78" i="6"/>
  <c r="H76" i="6"/>
  <c r="B76" i="6"/>
  <c r="H74" i="6"/>
  <c r="B74" i="6"/>
  <c r="H72" i="6"/>
  <c r="B72" i="6"/>
  <c r="H70" i="6"/>
  <c r="B70" i="6"/>
  <c r="H68" i="6"/>
  <c r="B68" i="6"/>
  <c r="H66" i="6"/>
  <c r="B66" i="6"/>
  <c r="H64" i="6"/>
  <c r="B64" i="6"/>
  <c r="H62" i="6"/>
  <c r="B62" i="6"/>
  <c r="H60" i="6"/>
  <c r="B60" i="6"/>
  <c r="H58" i="6"/>
  <c r="B58" i="6"/>
  <c r="H56" i="6"/>
  <c r="B56" i="6"/>
  <c r="H54" i="6"/>
  <c r="B54" i="6"/>
  <c r="H52" i="6"/>
  <c r="B52" i="6"/>
  <c r="H50" i="6"/>
  <c r="B50" i="6"/>
  <c r="H48" i="6"/>
  <c r="B48" i="6"/>
  <c r="H46" i="6"/>
  <c r="B46" i="6"/>
  <c r="H44" i="6"/>
  <c r="B44" i="6"/>
  <c r="H42" i="6"/>
  <c r="B42" i="6"/>
  <c r="H40" i="6"/>
  <c r="B40" i="6"/>
  <c r="H38" i="6"/>
  <c r="B38" i="6"/>
  <c r="H36" i="6"/>
  <c r="B36" i="6"/>
  <c r="H34" i="6"/>
  <c r="B34" i="6"/>
  <c r="H32" i="6"/>
  <c r="B32" i="6"/>
  <c r="H30" i="6"/>
  <c r="B30" i="6"/>
  <c r="H28" i="6"/>
  <c r="B28" i="6"/>
  <c r="H26" i="6"/>
  <c r="B26" i="6"/>
  <c r="H24" i="6"/>
  <c r="B24" i="6"/>
  <c r="H22" i="6"/>
  <c r="B22" i="6"/>
  <c r="H20" i="6"/>
  <c r="B20" i="6"/>
  <c r="H18" i="6"/>
  <c r="B18" i="6"/>
  <c r="H16" i="6"/>
  <c r="B16" i="6"/>
  <c r="H14" i="6"/>
  <c r="B14" i="6"/>
  <c r="H12" i="6"/>
  <c r="B12" i="6"/>
  <c r="H10" i="6"/>
  <c r="B10" i="6"/>
  <c r="H8" i="6"/>
  <c r="B8" i="6"/>
  <c r="H6" i="6"/>
  <c r="B6" i="6"/>
  <c r="H4" i="6"/>
  <c r="B4" i="6"/>
  <c r="H2" i="6"/>
  <c r="B2" i="6"/>
  <c r="C53" i="2" l="1"/>
  <c r="C46" i="2"/>
  <c r="C16" i="2"/>
  <c r="C40" i="2"/>
  <c r="C56" i="2"/>
  <c r="C80" i="2"/>
  <c r="C104" i="2"/>
  <c r="C120" i="2"/>
  <c r="C144" i="2"/>
  <c r="C160" i="2"/>
  <c r="C168" i="2"/>
  <c r="C176" i="2"/>
  <c r="C184" i="2"/>
  <c r="C192" i="2"/>
  <c r="C200" i="2"/>
  <c r="C208" i="2"/>
  <c r="C216" i="2"/>
  <c r="C224" i="2"/>
  <c r="C232" i="2"/>
  <c r="C240" i="2"/>
  <c r="C248" i="2"/>
  <c r="C256" i="2"/>
  <c r="C264" i="2"/>
  <c r="C272" i="2"/>
  <c r="C280" i="2"/>
  <c r="C288" i="2"/>
  <c r="C296" i="2"/>
  <c r="C65" i="2"/>
  <c r="C217" i="2"/>
  <c r="C81" i="2"/>
  <c r="C89" i="2"/>
  <c r="C29" i="2"/>
  <c r="C14" i="2"/>
  <c r="C38" i="2"/>
  <c r="C8" i="2"/>
  <c r="C24" i="2"/>
  <c r="C32" i="2"/>
  <c r="C48" i="2"/>
  <c r="C64" i="2"/>
  <c r="C72" i="2"/>
  <c r="C88" i="2"/>
  <c r="C96" i="2"/>
  <c r="C112" i="2"/>
  <c r="C128" i="2"/>
  <c r="C136" i="2"/>
  <c r="C152" i="2"/>
  <c r="C283" i="2"/>
  <c r="E283" i="2" s="1"/>
  <c r="C129" i="2"/>
  <c r="C33" i="2"/>
  <c r="C41" i="2"/>
  <c r="C49" i="2"/>
  <c r="C97" i="2"/>
  <c r="C105" i="2"/>
  <c r="C113" i="2"/>
  <c r="C161" i="2"/>
  <c r="C169" i="2"/>
  <c r="C177" i="2"/>
  <c r="C225" i="2"/>
  <c r="C233" i="2"/>
  <c r="C241" i="2"/>
  <c r="C145" i="2"/>
  <c r="C45" i="2"/>
  <c r="C61" i="2"/>
  <c r="C69" i="2"/>
  <c r="C77" i="2"/>
  <c r="C85" i="2"/>
  <c r="C93" i="2"/>
  <c r="C101" i="2"/>
  <c r="C109" i="2"/>
  <c r="C117" i="2"/>
  <c r="C125" i="2"/>
  <c r="C133" i="2"/>
  <c r="C141" i="2"/>
  <c r="C149" i="2"/>
  <c r="C157" i="2"/>
  <c r="C165" i="2"/>
  <c r="C173" i="2"/>
  <c r="C181" i="2"/>
  <c r="C189" i="2"/>
  <c r="C197" i="2"/>
  <c r="C205" i="2"/>
  <c r="C213" i="2"/>
  <c r="C221" i="2"/>
  <c r="C229" i="2"/>
  <c r="C237" i="2"/>
  <c r="C245" i="2"/>
  <c r="C253" i="2"/>
  <c r="C261" i="2"/>
  <c r="C269" i="2"/>
  <c r="C277" i="2"/>
  <c r="C153" i="2"/>
  <c r="C22" i="2"/>
  <c r="C70" i="2"/>
  <c r="C94" i="2"/>
  <c r="C102" i="2"/>
  <c r="C110" i="2"/>
  <c r="C118" i="2"/>
  <c r="C126" i="2"/>
  <c r="C134" i="2"/>
  <c r="C142" i="2"/>
  <c r="C150" i="2"/>
  <c r="C158" i="2"/>
  <c r="C166" i="2"/>
  <c r="C174" i="2"/>
  <c r="C182" i="2"/>
  <c r="C190" i="2"/>
  <c r="C198" i="2"/>
  <c r="C206" i="2"/>
  <c r="C214" i="2"/>
  <c r="C222" i="2"/>
  <c r="C230" i="2"/>
  <c r="C238" i="2"/>
  <c r="C246" i="2"/>
  <c r="C254" i="2"/>
  <c r="C262" i="2"/>
  <c r="C270" i="2"/>
  <c r="C278" i="2"/>
  <c r="C286" i="2"/>
  <c r="C294" i="2"/>
  <c r="C17" i="2"/>
  <c r="C193" i="2"/>
  <c r="C37" i="2"/>
  <c r="C6" i="2"/>
  <c r="C30" i="2"/>
  <c r="C54" i="2"/>
  <c r="C62" i="2"/>
  <c r="C78" i="2"/>
  <c r="C86" i="2"/>
  <c r="C7" i="2"/>
  <c r="C15" i="2"/>
  <c r="C23" i="2"/>
  <c r="C31" i="2"/>
  <c r="C39" i="2"/>
  <c r="C47" i="2"/>
  <c r="C55" i="2"/>
  <c r="C63" i="2"/>
  <c r="C71" i="2"/>
  <c r="C79" i="2"/>
  <c r="C87" i="2"/>
  <c r="C95" i="2"/>
  <c r="C103" i="2"/>
  <c r="C111" i="2"/>
  <c r="C119" i="2"/>
  <c r="C127" i="2"/>
  <c r="C135" i="2"/>
  <c r="C143" i="2"/>
  <c r="C151" i="2"/>
  <c r="C159" i="2"/>
  <c r="C167" i="2"/>
  <c r="C175" i="2"/>
  <c r="C183" i="2"/>
  <c r="C191" i="2"/>
  <c r="C199" i="2"/>
  <c r="C207" i="2"/>
  <c r="C215" i="2"/>
  <c r="C223" i="2"/>
  <c r="C231" i="2"/>
  <c r="C239" i="2"/>
  <c r="C247" i="2"/>
  <c r="C255" i="2"/>
  <c r="C263" i="2"/>
  <c r="C271" i="2"/>
  <c r="C279" i="2"/>
  <c r="C287" i="2"/>
  <c r="C295" i="2"/>
  <c r="C25" i="2"/>
  <c r="D4" i="2"/>
  <c r="C4" i="2"/>
  <c r="D12" i="2"/>
  <c r="C10" i="2"/>
  <c r="C12" i="2"/>
  <c r="D20" i="2"/>
  <c r="C20" i="2"/>
  <c r="C18" i="2"/>
  <c r="D28" i="2"/>
  <c r="C26" i="2"/>
  <c r="C28" i="2"/>
  <c r="D36" i="2"/>
  <c r="C34" i="2"/>
  <c r="C36" i="2"/>
  <c r="D44" i="2"/>
  <c r="C42" i="2"/>
  <c r="C44" i="2"/>
  <c r="D52" i="2"/>
  <c r="C50" i="2"/>
  <c r="C52" i="2"/>
  <c r="D60" i="2"/>
  <c r="C60" i="2"/>
  <c r="C58" i="2"/>
  <c r="D68" i="2"/>
  <c r="C66" i="2"/>
  <c r="C68" i="2"/>
  <c r="D76" i="2"/>
  <c r="C74" i="2"/>
  <c r="C76" i="2"/>
  <c r="D84" i="2"/>
  <c r="C82" i="2"/>
  <c r="C84" i="2"/>
  <c r="D92" i="2"/>
  <c r="C90" i="2"/>
  <c r="C92" i="2"/>
  <c r="D100" i="2"/>
  <c r="C98" i="2"/>
  <c r="C100" i="2"/>
  <c r="D108" i="2"/>
  <c r="C106" i="2"/>
  <c r="C108" i="2"/>
  <c r="D116" i="2"/>
  <c r="C116" i="2"/>
  <c r="C114" i="2"/>
  <c r="D124" i="2"/>
  <c r="C122" i="2"/>
  <c r="C124" i="2"/>
  <c r="D132" i="2"/>
  <c r="C130" i="2"/>
  <c r="C132" i="2"/>
  <c r="D140" i="2"/>
  <c r="C138" i="2"/>
  <c r="C140" i="2"/>
  <c r="D148" i="2"/>
  <c r="C146" i="2"/>
  <c r="C148" i="2"/>
  <c r="D156" i="2"/>
  <c r="C156" i="2"/>
  <c r="C154" i="2"/>
  <c r="D164" i="2"/>
  <c r="C162" i="2"/>
  <c r="C164" i="2"/>
  <c r="D172" i="2"/>
  <c r="C170" i="2"/>
  <c r="C172" i="2"/>
  <c r="D180" i="2"/>
  <c r="C178" i="2"/>
  <c r="C180" i="2"/>
  <c r="D188" i="2"/>
  <c r="C188" i="2"/>
  <c r="C186" i="2"/>
  <c r="D196" i="2"/>
  <c r="C194" i="2"/>
  <c r="C196" i="2"/>
  <c r="D204" i="2"/>
  <c r="C202" i="2"/>
  <c r="C204" i="2"/>
  <c r="D212" i="2"/>
  <c r="C210" i="2"/>
  <c r="C212" i="2"/>
  <c r="D220" i="2"/>
  <c r="C218" i="2"/>
  <c r="C220" i="2"/>
  <c r="D228" i="2"/>
  <c r="C228" i="2"/>
  <c r="C226" i="2"/>
  <c r="D236" i="2"/>
  <c r="C234" i="2"/>
  <c r="C236" i="2"/>
  <c r="D244" i="2"/>
  <c r="C242" i="2"/>
  <c r="C244" i="2"/>
  <c r="D252" i="2"/>
  <c r="C250" i="2"/>
  <c r="C252" i="2"/>
  <c r="D260" i="2"/>
  <c r="C257" i="2"/>
  <c r="C260" i="2"/>
  <c r="C258" i="2"/>
  <c r="D268" i="2"/>
  <c r="C266" i="2"/>
  <c r="C268" i="2"/>
  <c r="C265" i="2"/>
  <c r="D276" i="2"/>
  <c r="C274" i="2"/>
  <c r="C273" i="2"/>
  <c r="C276" i="2"/>
  <c r="D284" i="2"/>
  <c r="C282" i="2"/>
  <c r="C281" i="2"/>
  <c r="C284" i="2"/>
  <c r="C289" i="2"/>
  <c r="D292" i="2"/>
  <c r="C290" i="2"/>
  <c r="C292" i="2"/>
  <c r="D300" i="2"/>
  <c r="C298" i="2"/>
  <c r="C300" i="2"/>
  <c r="C297" i="2"/>
  <c r="C57" i="2"/>
  <c r="C121" i="2"/>
  <c r="C185" i="2"/>
  <c r="C249" i="2"/>
  <c r="C9" i="2"/>
  <c r="C73" i="2"/>
  <c r="C137" i="2"/>
  <c r="C201" i="2"/>
  <c r="C3" i="2"/>
  <c r="C11" i="2"/>
  <c r="C19" i="2"/>
  <c r="C27" i="2"/>
  <c r="C35" i="2"/>
  <c r="C43" i="2"/>
  <c r="C51" i="2"/>
  <c r="C59" i="2"/>
  <c r="C67" i="2"/>
  <c r="C75" i="2"/>
  <c r="C83" i="2"/>
  <c r="C91" i="2"/>
  <c r="C99" i="2"/>
  <c r="C107" i="2"/>
  <c r="C115" i="2"/>
  <c r="C123" i="2"/>
  <c r="C131" i="2"/>
  <c r="C139" i="2"/>
  <c r="C147" i="2"/>
  <c r="C155" i="2"/>
  <c r="C163" i="2"/>
  <c r="C171" i="2"/>
  <c r="C179" i="2"/>
  <c r="C187" i="2"/>
  <c r="C195" i="2"/>
  <c r="C203" i="2"/>
  <c r="C211" i="2"/>
  <c r="C219" i="2"/>
  <c r="C227" i="2"/>
  <c r="C235" i="2"/>
  <c r="C243" i="2"/>
  <c r="C251" i="2"/>
  <c r="C259" i="2"/>
  <c r="C267" i="2"/>
  <c r="C275" i="2"/>
  <c r="C291" i="2"/>
  <c r="C299" i="2"/>
  <c r="D7" i="2"/>
  <c r="D15" i="2"/>
  <c r="D23" i="2"/>
  <c r="D31" i="2"/>
  <c r="D39" i="2"/>
  <c r="D47" i="2"/>
  <c r="D55" i="2"/>
  <c r="D63" i="2"/>
  <c r="D71" i="2"/>
  <c r="D79" i="2"/>
  <c r="D87" i="2"/>
  <c r="D95" i="2"/>
  <c r="D103" i="2"/>
  <c r="D111" i="2"/>
  <c r="D119" i="2"/>
  <c r="D127" i="2"/>
  <c r="D135" i="2"/>
  <c r="D143" i="2"/>
  <c r="D151" i="2"/>
  <c r="D159" i="2"/>
  <c r="D167" i="2"/>
  <c r="D175" i="2"/>
  <c r="D183" i="2"/>
  <c r="D191" i="2"/>
  <c r="D199" i="2"/>
  <c r="D207" i="2"/>
  <c r="D215" i="2"/>
  <c r="D223" i="2"/>
  <c r="D231" i="2"/>
  <c r="D239" i="2"/>
  <c r="D247" i="2"/>
  <c r="D255" i="2"/>
  <c r="D263" i="2"/>
  <c r="D271" i="2"/>
  <c r="D279" i="2"/>
  <c r="D288" i="2"/>
  <c r="D296" i="2"/>
  <c r="D8" i="2"/>
  <c r="D16" i="2"/>
  <c r="D24" i="2"/>
  <c r="D32" i="2"/>
  <c r="D40" i="2"/>
  <c r="D48" i="2"/>
  <c r="D56" i="2"/>
  <c r="D64" i="2"/>
  <c r="D72" i="2"/>
  <c r="D80" i="2"/>
  <c r="D88" i="2"/>
  <c r="D96" i="2"/>
  <c r="D104" i="2"/>
  <c r="D112" i="2"/>
  <c r="D120" i="2"/>
  <c r="D128" i="2"/>
  <c r="D136" i="2"/>
  <c r="D144" i="2"/>
  <c r="D152" i="2"/>
  <c r="D160" i="2"/>
  <c r="D176" i="2"/>
  <c r="D184" i="2"/>
  <c r="D192" i="2"/>
  <c r="D200" i="2"/>
  <c r="D208" i="2"/>
  <c r="D216" i="2"/>
  <c r="D224" i="2"/>
  <c r="D232" i="2"/>
  <c r="D240" i="2"/>
  <c r="D248" i="2"/>
  <c r="D256" i="2"/>
  <c r="D264" i="2"/>
  <c r="D272" i="2"/>
  <c r="D280" i="2"/>
  <c r="C285" i="2"/>
  <c r="C293" i="2"/>
  <c r="C301" i="2"/>
  <c r="C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Parmi Iswari</author>
  </authors>
  <commentList>
    <comment ref="B168" authorId="0" shapeId="0" xr:uid="{8F459D68-6786-4B44-B0F2-0E9CB176F6C5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koreksi dari fajar
192D-3E98-E2F6</t>
        </r>
      </text>
    </comment>
  </commentList>
</comments>
</file>

<file path=xl/sharedStrings.xml><?xml version="1.0" encoding="utf-8"?>
<sst xmlns="http://schemas.openxmlformats.org/spreadsheetml/2006/main" count="5110" uniqueCount="1796">
  <si>
    <t>SERIAL NUMBER PEPLINK BALANCE 20X 300 UNIT PT. REMALA ABADI</t>
  </si>
  <si>
    <t>- 192D33E3835D</t>
  </si>
  <si>
    <t>- 192D343A59CE</t>
  </si>
  <si>
    <t>- 192D34620C43</t>
  </si>
  <si>
    <t>- 192D3486E209</t>
  </si>
  <si>
    <t>- 192D3489E2F6</t>
  </si>
  <si>
    <t>- 192D33F4922B</t>
  </si>
  <si>
    <t>- 192D34593FFB</t>
  </si>
  <si>
    <t>- 192D3483E25C</t>
  </si>
  <si>
    <t>- 192D3488E2E7</t>
  </si>
  <si>
    <t>- 192D348BE2D4</t>
  </si>
  <si>
    <t>- 192D32EE8281</t>
  </si>
  <si>
    <t>- 192D33056D35</t>
  </si>
  <si>
    <t>- 192D33117C70</t>
  </si>
  <si>
    <t>- 192D35056B33</t>
  </si>
  <si>
    <t>- 192D354C2FAE</t>
  </si>
  <si>
    <t>- 192D32FD93B3</t>
  </si>
  <si>
    <t>- 192D33076D17</t>
  </si>
  <si>
    <t>- 192D34F895E0</t>
  </si>
  <si>
    <t>- 192D35086BEE</t>
  </si>
  <si>
    <t>- 192D35583EEB</t>
  </si>
  <si>
    <t>- 192D32D7B11B</t>
  </si>
  <si>
    <t>- 192D33335E50</t>
  </si>
  <si>
    <t>- 192D34EE8487</t>
  </si>
  <si>
    <t>- 192D35355830</t>
  </si>
  <si>
    <t>- 192D355F3E9C</t>
  </si>
  <si>
    <t>- 192D32DDB1B1</t>
  </si>
  <si>
    <t>- 192D349CF3A2</t>
  </si>
  <si>
    <t>- 192D35244920</t>
  </si>
  <si>
    <t>- 192D353A58CF</t>
  </si>
  <si>
    <t>- 192D35690DF9</t>
  </si>
  <si>
    <t>- 192D2DA9D9FC</t>
  </si>
  <si>
    <t>- 192D2DBBC8DF</t>
  </si>
  <si>
    <t>- 192D2DCFBF9C</t>
  </si>
  <si>
    <t>- 192D2DDCAEAE</t>
  </si>
  <si>
    <t>- 192D2E24522A</t>
  </si>
  <si>
    <t>- 192D2DACD9A9</t>
  </si>
  <si>
    <t>- 192D2DCCBFAF</t>
  </si>
  <si>
    <t>- 192D2DD2AE40</t>
  </si>
  <si>
    <t>- 192D2E265208</t>
  </si>
  <si>
    <t>- 192D2DE19D70</t>
  </si>
  <si>
    <t>- 192D1ED29D40</t>
  </si>
  <si>
    <t>- 192D1FB2FA47</t>
  </si>
  <si>
    <t>- 192D1FCA8DC8</t>
  </si>
  <si>
    <t>- 192D211C6EAE</t>
  </si>
  <si>
    <t>- 192D220D7CBD</t>
  </si>
  <si>
    <t>- 192D1FA4EB20</t>
  </si>
  <si>
    <t>- 192D1FC58D37</t>
  </si>
  <si>
    <t>- 192D20007E62</t>
  </si>
  <si>
    <t>- 192D21FB80D7</t>
  </si>
  <si>
    <t>- 192D221C6DAD</t>
  </si>
  <si>
    <t>- 192D32C7A01A</t>
  </si>
  <si>
    <t>- 192D33553830</t>
  </si>
  <si>
    <t>- 192D33610B77</t>
  </si>
  <si>
    <t>- 192D3391F478</t>
  </si>
  <si>
    <t>- 192D35177A10</t>
  </si>
  <si>
    <t>- 192D33543821</t>
  </si>
  <si>
    <t>- 192D335938FC</t>
  </si>
  <si>
    <t>- 192D33630B55</t>
  </si>
  <si>
    <t>- 192D34224847</t>
  </si>
  <si>
    <t>- 192D35630D53</t>
  </si>
  <si>
    <t>- 192D32BAD7C0</t>
  </si>
  <si>
    <t>- 192D33B5D63E</t>
  </si>
  <si>
    <t>- 192D33B7D61C</t>
  </si>
  <si>
    <t>- 192D33C5A139</t>
  </si>
  <si>
    <t>- 192D34137B55</t>
  </si>
  <si>
    <t>- 192D339BF4D2</t>
  </si>
  <si>
    <t>- 192D33B6D60D</t>
  </si>
  <si>
    <t>- 192D33C0A16C</t>
  </si>
  <si>
    <t>- 192D33CAA1C6</t>
  </si>
  <si>
    <t>- 192D34234856</t>
  </si>
  <si>
    <t>- 192D33690BFF</t>
  </si>
  <si>
    <t>- 192D336E0B88</t>
  </si>
  <si>
    <t>- 192D33A0C76A</t>
  </si>
  <si>
    <t>- 192D33A6C70C</t>
  </si>
  <si>
    <t>- 192D33EE8380</t>
  </si>
  <si>
    <t>- 192D336A0BCC</t>
  </si>
  <si>
    <t>- 192D3397F41E</t>
  </si>
  <si>
    <t>- 192D33A2C748</t>
  </si>
  <si>
    <t>- 192D33DEB083</t>
  </si>
  <si>
    <t>- 192D343E598A</t>
  </si>
  <si>
    <t>- 192D32CDA0B0</t>
  </si>
  <si>
    <t>- 192D334D29B9</t>
  </si>
  <si>
    <t>- 192D336B0BDD</t>
  </si>
  <si>
    <t>- 192D33FA92C5</t>
  </si>
  <si>
    <t>- 192D34503F62</t>
  </si>
  <si>
    <t>- 192D32D4B128</t>
  </si>
  <si>
    <t>- 192D334F299B</t>
  </si>
  <si>
    <t>- 192D33F992F6</t>
  </si>
  <si>
    <t>- 192D33FC92A3</t>
  </si>
  <si>
    <t>- 192D3491F37F</t>
  </si>
  <si>
    <t>- 192D336F0B99</t>
  </si>
  <si>
    <t>- 192D33791AFE</t>
  </si>
  <si>
    <t>- 192D33ACC7A6</t>
  </si>
  <si>
    <t>- 192D346A0CCB</t>
  </si>
  <si>
    <t>- 192D3493F35D</t>
  </si>
  <si>
    <t>- 192D33761A01</t>
  </si>
  <si>
    <t>- 192D33A3C759</t>
  </si>
  <si>
    <t>- 192D33DCB0A1</t>
  </si>
  <si>
    <t>- 192D348EE281</t>
  </si>
  <si>
    <t>- 192D3495F33B</t>
  </si>
  <si>
    <t>- 192D33157C34</t>
  </si>
  <si>
    <t>- 192D335F389A</t>
  </si>
  <si>
    <t>- 192D34A4C029</t>
  </si>
  <si>
    <t>- 192D35167A01</t>
  </si>
  <si>
    <t>- 192D35543E27</t>
  </si>
  <si>
    <t>- 192D33167C07</t>
  </si>
  <si>
    <t>- 192D349FF391</t>
  </si>
  <si>
    <t>- 192D34FA95C2</t>
  </si>
  <si>
    <t>- 192D351B7ADC</t>
  </si>
  <si>
    <t>- 192D35563E05</t>
  </si>
  <si>
    <t>- 192D33533856</t>
  </si>
  <si>
    <t>- 192D335A38CF</t>
  </si>
  <si>
    <t>- 192D33620B44</t>
  </si>
  <si>
    <t>- 192D33CBA1D7</t>
  </si>
  <si>
    <t>- 192D34482EEB</t>
  </si>
  <si>
    <t>- 192D335838ED</t>
  </si>
  <si>
    <t>- 192D335E388B</t>
  </si>
  <si>
    <t>- 192D33C6A10A</t>
  </si>
  <si>
    <t>- 192D342A48CF</t>
  </si>
  <si>
    <t>- 192D347B1DDB</t>
  </si>
  <si>
    <t>- 192D32F2934C</t>
  </si>
  <si>
    <t>- 192D32FE9380</t>
  </si>
  <si>
    <t>- 192D330B6DDB</t>
  </si>
  <si>
    <t>- 192D331A7CCB</t>
  </si>
  <si>
    <t>- 192D34FB95D3</t>
  </si>
  <si>
    <t>- 192D32F5933B</t>
  </si>
  <si>
    <t>- 192D33026D42</t>
  </si>
  <si>
    <t>- 192D330E6D8E</t>
  </si>
  <si>
    <t>- 192D33452931</t>
  </si>
  <si>
    <t>- 192D350B6BDD</t>
  </si>
  <si>
    <t>- 192D33E0836E</t>
  </si>
  <si>
    <t>- 192D33E983F7</t>
  </si>
  <si>
    <t>- 192D342848ED</t>
  </si>
  <si>
    <t>- 192D34375913</t>
  </si>
  <si>
    <t>- 192D345A3FC8</t>
  </si>
  <si>
    <t>- 192D33E2834C</t>
  </si>
  <si>
    <t>- 192D33F1927E</t>
  </si>
  <si>
    <t>- 192D34325946</t>
  </si>
  <si>
    <t>- 192D34402E63</t>
  </si>
  <si>
    <t>- 192D345D3FBF</t>
  </si>
  <si>
    <t>- 192D32CAA0C7</t>
  </si>
  <si>
    <t>- 192D32CEA083</t>
  </si>
  <si>
    <t>- 192D32D0B16C</t>
  </si>
  <si>
    <t>- 192D33513874</t>
  </si>
  <si>
    <t>- 192D335C38A9</t>
  </si>
  <si>
    <t>- 192D32CBA0D6</t>
  </si>
  <si>
    <t>- 192D32CFA092</t>
  </si>
  <si>
    <t>- 192D334A29CE</t>
  </si>
  <si>
    <t>- 192D335B38DE</t>
  </si>
  <si>
    <t>- 192D34A6C00B</t>
  </si>
  <si>
    <t>- 192D32EB82D4</t>
  </si>
  <si>
    <t>- 192D32FC93A2</t>
  </si>
  <si>
    <t>- 192D33254F37</t>
  </si>
  <si>
    <t>- 192D33355E36</t>
  </si>
  <si>
    <t>- 192D34A3C05E</t>
  </si>
  <si>
    <t>- 192D32F3935D</t>
  </si>
  <si>
    <t>- 192D33234F51</t>
  </si>
  <si>
    <t>- 192D33345E27</t>
  </si>
  <si>
    <t>- 192D33385EEB</t>
  </si>
  <si>
    <t>- 192D35513E72</t>
  </si>
  <si>
    <t>- 192D32B2D748</t>
  </si>
  <si>
    <t>- 192D32E78218</t>
  </si>
  <si>
    <t>- 192D33006D60</t>
  </si>
  <si>
    <t>- 192D33395EFA</t>
  </si>
  <si>
    <t>- 192D33412975</t>
  </si>
  <si>
    <t>- 192D32B8D7E2</t>
  </si>
  <si>
    <t>- 192D3E982F6</t>
  </si>
  <si>
    <t>- 192D33305E63</t>
  </si>
  <si>
    <t>- 192D333A5EC9</t>
  </si>
  <si>
    <t>- 192D35107A67</t>
  </si>
  <si>
    <t>- 192D32D8B1E4</t>
  </si>
  <si>
    <t>- 192D34573F15</t>
  </si>
  <si>
    <t>- 192D3485E23A</t>
  </si>
  <si>
    <t>- 192D34D2B748</t>
  </si>
  <si>
    <t>- 192D34432E50</t>
  </si>
  <si>
    <t>- 192D334E298A</t>
  </si>
  <si>
    <t>- 192D34553F37</t>
  </si>
  <si>
    <t>- 192D345B3FD9</t>
  </si>
  <si>
    <t>- 192D3490F36E</t>
  </si>
  <si>
    <t>- 192D34E884E1</t>
  </si>
  <si>
    <t>- 192D331B7CDA</t>
  </si>
  <si>
    <t>- 192D33711A76</t>
  </si>
  <si>
    <t>- 192D33A1C77B</t>
  </si>
  <si>
    <t>- 192D34066A01</t>
  </si>
  <si>
    <t>- 192D343D59B9</t>
  </si>
  <si>
    <t>- 192D33701A67</t>
  </si>
  <si>
    <t>- 192D33771A10</t>
  </si>
  <si>
    <t>- 192D33DDB0B0</t>
  </si>
  <si>
    <t>- 192D343959FD</t>
  </si>
  <si>
    <t>- 192D343F599B</t>
  </si>
  <si>
    <t>- 192D33224F40</t>
  </si>
  <si>
    <t>- 192D33325E41</t>
  </si>
  <si>
    <t>- 192D34AEC083</t>
  </si>
  <si>
    <t>- 192D34C9A6F2</t>
  </si>
  <si>
    <t>- 192D34E2844B</t>
  </si>
  <si>
    <t>- 192D33274F15</t>
  </si>
  <si>
    <t>- 192D33402964</t>
  </si>
  <si>
    <t>- 192D34C3A658</t>
  </si>
  <si>
    <t>- 192D34D1B77B</t>
  </si>
  <si>
    <t>- 192D35305865</t>
  </si>
  <si>
    <t>- 192D32DBB1D7</t>
  </si>
  <si>
    <t>- 192D331F7C9E</t>
  </si>
  <si>
    <t>- 192D3390F469</t>
  </si>
  <si>
    <t>- 192D339CF4A5</t>
  </si>
  <si>
    <t>- 192D34660C07</t>
  </si>
  <si>
    <t>- 192D32E1827E</t>
  </si>
  <si>
    <t>- 192D333E5E8D</t>
  </si>
  <si>
    <t>- 192D3396F40F</t>
  </si>
  <si>
    <t>- 192D339FF496</t>
  </si>
  <si>
    <t>- 192D348FE290</t>
  </si>
  <si>
    <t>- 192D33B0D66B</t>
  </si>
  <si>
    <t>- 192D33D5B038</t>
  </si>
  <si>
    <t>- 192D33FF9290</t>
  </si>
  <si>
    <t>- 192D34096AFE</t>
  </si>
  <si>
    <t>- 192D342C48A9</t>
  </si>
  <si>
    <t>- 192D33CCA1A0</t>
  </si>
  <si>
    <t>- 192D33F892E7</t>
  </si>
  <si>
    <t>- 192D34016A76</t>
  </si>
  <si>
    <t>- 192D34197BFF</t>
  </si>
  <si>
    <t>- 192D342E488B</t>
  </si>
  <si>
    <t>- 192D32C9A0F4</t>
  </si>
  <si>
    <t>- 192D333F5E9C</t>
  </si>
  <si>
    <t>- 192D34670C16</t>
  </si>
  <si>
    <t>- 192D34F995F1</t>
  </si>
  <si>
    <t>- 192D35096BFF</t>
  </si>
  <si>
    <t>- 192D32D5B139</t>
  </si>
  <si>
    <t>- 192D3383E55B</t>
  </si>
  <si>
    <t>- 192D34781DE8</t>
  </si>
  <si>
    <t>- 192D35036B55</t>
  </si>
  <si>
    <t>- 192D354B2FD9</t>
  </si>
  <si>
    <t>- 192D32BCD7A6</t>
  </si>
  <si>
    <t>- 192D346E0C8F</t>
  </si>
  <si>
    <t>- 192D34FE9586</t>
  </si>
  <si>
    <t>- 192D35422F40</t>
  </si>
  <si>
    <t>- 192D35442F26</t>
  </si>
  <si>
    <t>- 192D346D0CBC</t>
  </si>
  <si>
    <t>- 192D346F0C9E</t>
  </si>
  <si>
    <t>- 192D35127A45</t>
  </si>
  <si>
    <t>- 192D35432F51</t>
  </si>
  <si>
    <t>- 192D35573E14</t>
  </si>
  <si>
    <t>- 192D33CDA1B1</t>
  </si>
  <si>
    <t>- 192D33FB92D4</t>
  </si>
  <si>
    <t>- 192D341D7BBB</t>
  </si>
  <si>
    <t>- 192D34533F51</t>
  </si>
  <si>
    <t>- 192D34583FEA</t>
  </si>
  <si>
    <t>- 192D33F79218</t>
  </si>
  <si>
    <t>- 192D34187BEE</t>
  </si>
  <si>
    <t>- 192D34315975</t>
  </si>
  <si>
    <t>- 192D34543F26</t>
  </si>
  <si>
    <t>- 192D345C3FAE</t>
  </si>
  <si>
    <t>192D32B4D72E</t>
  </si>
  <si>
    <t>192D330F6D9F</t>
  </si>
  <si>
    <t>192D33650B33</t>
  </si>
  <si>
    <t>192D35006B66</t>
  </si>
  <si>
    <t>192D35264902</t>
  </si>
  <si>
    <t>192D32F993F7</t>
  </si>
  <si>
    <t>192D33147C25</t>
  </si>
  <si>
    <t>192D34C6A60D</t>
  </si>
  <si>
    <t>192D35066B00</t>
  </si>
  <si>
    <t>192D35640D24</t>
  </si>
  <si>
    <t>192D32D6B10A</t>
  </si>
  <si>
    <t>192D33670B11</t>
  </si>
  <si>
    <t>192D339AF4C3</t>
  </si>
  <si>
    <t>192D33DFB092</t>
  </si>
  <si>
    <t>192D34CAA6C1</t>
  </si>
  <si>
    <t>192D32DFB193</t>
  </si>
  <si>
    <t>192D3398F4E1</t>
  </si>
  <si>
    <t>192D339DF4B4</t>
  </si>
  <si>
    <t>192D33E1837F</t>
  </si>
  <si>
    <t>192D34EC84A5</t>
  </si>
  <si>
    <t>192D337D1ABA</t>
  </si>
  <si>
    <t>192D3387E51F</t>
  </si>
  <si>
    <t>192D33ABC7D1</t>
  </si>
  <si>
    <t>192D34036A54</t>
  </si>
  <si>
    <t>192D344D2EBE</t>
  </si>
  <si>
    <t>192D3381E579</t>
  </si>
  <si>
    <t>192D338BE5D3</t>
  </si>
  <si>
    <t>192D33AFC795</t>
  </si>
  <si>
    <t>192D340C6AAB</t>
  </si>
  <si>
    <t>192D344F2E9C</t>
  </si>
  <si>
    <t>192D32E2824D</t>
  </si>
  <si>
    <t>192D3317CE9</t>
  </si>
  <si>
    <t>192D33244F26</t>
  </si>
  <si>
    <t>192D332C4FAE</t>
  </si>
  <si>
    <t>192D35503E63</t>
  </si>
  <si>
    <t>192D32E882E7</t>
  </si>
  <si>
    <t>192D33204F62</t>
  </si>
  <si>
    <t>192D332A4FC8</t>
  </si>
  <si>
    <t>192D35197AFE</t>
  </si>
  <si>
    <t>192D355E3E8D</t>
  </si>
  <si>
    <t>192D32C1A07C</t>
  </si>
  <si>
    <t>192D33751A32</t>
  </si>
  <si>
    <t>192D34FF9597</t>
  </si>
  <si>
    <t>192D351C7AAB</t>
  </si>
  <si>
    <t>192D352B49DF</t>
  </si>
  <si>
    <t>192D33177C16</t>
  </si>
  <si>
    <t>192D34FC95A4</t>
  </si>
  <si>
    <t>192D35016B77</t>
  </si>
  <si>
    <t>192D352949FD</t>
  </si>
  <si>
    <t>192D35315874</t>
  </si>
  <si>
    <t>192D33E3835D</t>
  </si>
  <si>
    <t>192D343A59CE</t>
  </si>
  <si>
    <t>192D34620C43</t>
  </si>
  <si>
    <t>192D3486E209</t>
  </si>
  <si>
    <t>192D3489E2F6</t>
  </si>
  <si>
    <t>192D33F4922B</t>
  </si>
  <si>
    <t>192D34593FFB</t>
  </si>
  <si>
    <t>192D3483E25C</t>
  </si>
  <si>
    <t>192D3488E2E7</t>
  </si>
  <si>
    <t>192D348BE2D4</t>
  </si>
  <si>
    <t>192D32EE8281</t>
  </si>
  <si>
    <t>192D33056D35</t>
  </si>
  <si>
    <t>192D33117C70</t>
  </si>
  <si>
    <t>192D35056B33</t>
  </si>
  <si>
    <t>192D354C2FAE</t>
  </si>
  <si>
    <t>192D32FD93B3</t>
  </si>
  <si>
    <t>192D33076D17</t>
  </si>
  <si>
    <t>192D34F895E0</t>
  </si>
  <si>
    <t>192D35086BEE</t>
  </si>
  <si>
    <t>192D35583EEB</t>
  </si>
  <si>
    <t>192D32D7B11B</t>
  </si>
  <si>
    <t>192D33335E50</t>
  </si>
  <si>
    <t>192D34EE8487</t>
  </si>
  <si>
    <t>192D35355830</t>
  </si>
  <si>
    <t>192D355F3E9C</t>
  </si>
  <si>
    <t>192D32DDB1B1</t>
  </si>
  <si>
    <t>192D349CF3A2</t>
  </si>
  <si>
    <t>192D35244920</t>
  </si>
  <si>
    <t>192D353A58CF</t>
  </si>
  <si>
    <t>192D35690DF9</t>
  </si>
  <si>
    <t>192D2DA9D9FC</t>
  </si>
  <si>
    <t>192D2DBBC8DF</t>
  </si>
  <si>
    <t>192D2DCFBF9C</t>
  </si>
  <si>
    <t>192D2DDCAEAE</t>
  </si>
  <si>
    <t>192D2E24522A</t>
  </si>
  <si>
    <t>192D2DACD9A9</t>
  </si>
  <si>
    <t>192D2DCCBFAF</t>
  </si>
  <si>
    <t>192D2DD2AE40</t>
  </si>
  <si>
    <t>192D2E265208</t>
  </si>
  <si>
    <t>192D2DE19D70</t>
  </si>
  <si>
    <t>192D1ED29D40</t>
  </si>
  <si>
    <t>192D1FB2FA47</t>
  </si>
  <si>
    <t>192D1FCA8DC8</t>
  </si>
  <si>
    <t>192D211C6EAE</t>
  </si>
  <si>
    <t>192D220D7CBD</t>
  </si>
  <si>
    <t>192D1FA4EB20</t>
  </si>
  <si>
    <t>192D1FC58D37</t>
  </si>
  <si>
    <t>192D20007E62</t>
  </si>
  <si>
    <t>192D21FB80D7</t>
  </si>
  <si>
    <t>192D221C6DAD</t>
  </si>
  <si>
    <t>192D32C7A01A</t>
  </si>
  <si>
    <t>192D33553830</t>
  </si>
  <si>
    <t>192D33610B77</t>
  </si>
  <si>
    <t>192D3391F478</t>
  </si>
  <si>
    <t>192D35177A10</t>
  </si>
  <si>
    <t>192D33543821</t>
  </si>
  <si>
    <t>192D335938FC</t>
  </si>
  <si>
    <t>192D33630B55</t>
  </si>
  <si>
    <t>192D34224847</t>
  </si>
  <si>
    <t>192D35630D53</t>
  </si>
  <si>
    <t>192D32BAD7C0</t>
  </si>
  <si>
    <t>192D33B5D63E</t>
  </si>
  <si>
    <t>192D33B7D61C</t>
  </si>
  <si>
    <t>192D33C5A139</t>
  </si>
  <si>
    <t>192D34137B55</t>
  </si>
  <si>
    <t>192D339BF4D2</t>
  </si>
  <si>
    <t>192D33B6D60D</t>
  </si>
  <si>
    <t>192D33C0A16C</t>
  </si>
  <si>
    <t>192D33CAA1C6</t>
  </si>
  <si>
    <t>192D34234856</t>
  </si>
  <si>
    <t>192D33690BFF</t>
  </si>
  <si>
    <t>192D336E0B88</t>
  </si>
  <si>
    <t>192D33A0C76A</t>
  </si>
  <si>
    <t>192D33A6C70C</t>
  </si>
  <si>
    <t>192D33EE8380</t>
  </si>
  <si>
    <t>192D336A0BCC</t>
  </si>
  <si>
    <t>192D3397F41E</t>
  </si>
  <si>
    <t>192D33A2C748</t>
  </si>
  <si>
    <t>192D33DEB083</t>
  </si>
  <si>
    <t>192D343E598A</t>
  </si>
  <si>
    <t>192D32CDA0B0</t>
  </si>
  <si>
    <t>192D334D29B9</t>
  </si>
  <si>
    <t>192D336B0BDD</t>
  </si>
  <si>
    <t>192D33FA92C5</t>
  </si>
  <si>
    <t>192D34503F62</t>
  </si>
  <si>
    <t>192D32D4B128</t>
  </si>
  <si>
    <t>192D334F299B</t>
  </si>
  <si>
    <t>192D33F992F6</t>
  </si>
  <si>
    <t>192D33FC92A3</t>
  </si>
  <si>
    <t>192D3491F37F</t>
  </si>
  <si>
    <t>192D336F0B99</t>
  </si>
  <si>
    <t>192D33791AFE</t>
  </si>
  <si>
    <t>192D33ACC7A6</t>
  </si>
  <si>
    <t>192D346A0CCB</t>
  </si>
  <si>
    <t>192D3493F35D</t>
  </si>
  <si>
    <t>192D33761A01</t>
  </si>
  <si>
    <t>192D33A3C759</t>
  </si>
  <si>
    <t>192D33DCB0A1</t>
  </si>
  <si>
    <t>192D348EE281</t>
  </si>
  <si>
    <t>192D3495F33B</t>
  </si>
  <si>
    <t>192D33157C34</t>
  </si>
  <si>
    <t>192D335F389A</t>
  </si>
  <si>
    <t>192D34A4C029</t>
  </si>
  <si>
    <t>192D35167A01</t>
  </si>
  <si>
    <t>192D35543E27</t>
  </si>
  <si>
    <t>192D33167C07</t>
  </si>
  <si>
    <t>192D349FF391</t>
  </si>
  <si>
    <t>192D34FA95C2</t>
  </si>
  <si>
    <t>192D351B7ADC</t>
  </si>
  <si>
    <t>192D35563E05</t>
  </si>
  <si>
    <t>192D33533856</t>
  </si>
  <si>
    <t>192D335A38CF</t>
  </si>
  <si>
    <t>192D33620B44</t>
  </si>
  <si>
    <t>192D33CBA1D7</t>
  </si>
  <si>
    <t>192D34482EEB</t>
  </si>
  <si>
    <t>192D335838ED</t>
  </si>
  <si>
    <t>192D335E388B</t>
  </si>
  <si>
    <t>192D33C6A10A</t>
  </si>
  <si>
    <t>192D342A48CF</t>
  </si>
  <si>
    <t>192D347B1DDB</t>
  </si>
  <si>
    <t>192D32F2934C</t>
  </si>
  <si>
    <t>192D32FE9380</t>
  </si>
  <si>
    <t>192D330B6DDB</t>
  </si>
  <si>
    <t>192D331A7CCB</t>
  </si>
  <si>
    <t>192D34FB95D3</t>
  </si>
  <si>
    <t>192D32F5933B</t>
  </si>
  <si>
    <t>192D33026D42</t>
  </si>
  <si>
    <t>192D330E6D8E</t>
  </si>
  <si>
    <t>192D33452931</t>
  </si>
  <si>
    <t>192D350B6BDD</t>
  </si>
  <si>
    <t>192D33E0836E</t>
  </si>
  <si>
    <t>192D33E983F7</t>
  </si>
  <si>
    <t>192D342848ED</t>
  </si>
  <si>
    <t>192D34375913</t>
  </si>
  <si>
    <t>192D345A3FC8</t>
  </si>
  <si>
    <t>192D33E2834C</t>
  </si>
  <si>
    <t>192D33F1927E</t>
  </si>
  <si>
    <t>192D34325946</t>
  </si>
  <si>
    <t>192D34402E63</t>
  </si>
  <si>
    <t>192D345D3FBF</t>
  </si>
  <si>
    <t>192D32CAA0C7</t>
  </si>
  <si>
    <t>192D32CEA083</t>
  </si>
  <si>
    <t>192D32D0B16C</t>
  </si>
  <si>
    <t>192D33513874</t>
  </si>
  <si>
    <t>192D335C38A9</t>
  </si>
  <si>
    <t>192D32CBA0D6</t>
  </si>
  <si>
    <t>192D32CFA092</t>
  </si>
  <si>
    <t>192D334A29CE</t>
  </si>
  <si>
    <t>192D335B38DE</t>
  </si>
  <si>
    <t>192D34A6C00B</t>
  </si>
  <si>
    <t>192D32EB82D4</t>
  </si>
  <si>
    <t>192D32FC93A2</t>
  </si>
  <si>
    <t>192D33254F37</t>
  </si>
  <si>
    <t>192D33355E36</t>
  </si>
  <si>
    <t>192D34A3C05E</t>
  </si>
  <si>
    <t>192D32F3935D</t>
  </si>
  <si>
    <t>192D33234F51</t>
  </si>
  <si>
    <t>192D33345E27</t>
  </si>
  <si>
    <t>192D33385EEB</t>
  </si>
  <si>
    <t>192D35513E72</t>
  </si>
  <si>
    <t>192D32B2D748</t>
  </si>
  <si>
    <t>192D32E78218</t>
  </si>
  <si>
    <t>192D33006D60</t>
  </si>
  <si>
    <t>192D33395EFA</t>
  </si>
  <si>
    <t>192D33412975</t>
  </si>
  <si>
    <t>192D32B8D7E2</t>
  </si>
  <si>
    <t>192D33305E63</t>
  </si>
  <si>
    <t>192D333A5EC9</t>
  </si>
  <si>
    <t>192D35107A67</t>
  </si>
  <si>
    <t>192D32D8B1E4</t>
  </si>
  <si>
    <t>192D34573F15</t>
  </si>
  <si>
    <t>192D3485E23A</t>
  </si>
  <si>
    <t>192D34D2B748</t>
  </si>
  <si>
    <t>192D34432E50</t>
  </si>
  <si>
    <t>192D334E298A</t>
  </si>
  <si>
    <t>192D34553F37</t>
  </si>
  <si>
    <t>192D345B3FD9</t>
  </si>
  <si>
    <t>192D3490F36E</t>
  </si>
  <si>
    <t>192D34E884E1</t>
  </si>
  <si>
    <t>192D331B7CDA</t>
  </si>
  <si>
    <t>192D33711A76</t>
  </si>
  <si>
    <t>192D33A1C77B</t>
  </si>
  <si>
    <t>192D34066A01</t>
  </si>
  <si>
    <t>192D343D59B9</t>
  </si>
  <si>
    <t>192D33701A67</t>
  </si>
  <si>
    <t>192D33771A10</t>
  </si>
  <si>
    <t>192D33DDB0B0</t>
  </si>
  <si>
    <t>192D343959FD</t>
  </si>
  <si>
    <t>192D343F599B</t>
  </si>
  <si>
    <t>192D33224F40</t>
  </si>
  <si>
    <t>192D33325E41</t>
  </si>
  <si>
    <t>192D34AEC083</t>
  </si>
  <si>
    <t>192D34C9A6F2</t>
  </si>
  <si>
    <t>192D34E2844B</t>
  </si>
  <si>
    <t>192D33274F15</t>
  </si>
  <si>
    <t>192D33402964</t>
  </si>
  <si>
    <t>192D34C3A658</t>
  </si>
  <si>
    <t>192D34D1B77B</t>
  </si>
  <si>
    <t>192D35305865</t>
  </si>
  <si>
    <t>192D32DBB1D7</t>
  </si>
  <si>
    <t>192D331F7C9E</t>
  </si>
  <si>
    <t>192D3390F469</t>
  </si>
  <si>
    <t>192D339CF4A5</t>
  </si>
  <si>
    <t>192D34660C07</t>
  </si>
  <si>
    <t>192D32E1827E</t>
  </si>
  <si>
    <t>192D333E5E8D</t>
  </si>
  <si>
    <t>192D3396F40F</t>
  </si>
  <si>
    <t>192D339FF496</t>
  </si>
  <si>
    <t>192D348FE290</t>
  </si>
  <si>
    <t>192D33B0D66B</t>
  </si>
  <si>
    <t>192D33D5B038</t>
  </si>
  <si>
    <t>192D33FF9290</t>
  </si>
  <si>
    <t>192D34096AFE</t>
  </si>
  <si>
    <t>192D342C48A9</t>
  </si>
  <si>
    <t>192D33CCA1A0</t>
  </si>
  <si>
    <t>192D33F892E7</t>
  </si>
  <si>
    <t>192D34016A76</t>
  </si>
  <si>
    <t>192D34197BFF</t>
  </si>
  <si>
    <t>192D342E488B</t>
  </si>
  <si>
    <t>192D32C9A0F4</t>
  </si>
  <si>
    <t>192D333F5E9C</t>
  </si>
  <si>
    <t>192D34670C16</t>
  </si>
  <si>
    <t>192D34F995F1</t>
  </si>
  <si>
    <t>192D35096BFF</t>
  </si>
  <si>
    <t>192D32D5B139</t>
  </si>
  <si>
    <t>192D3383E55B</t>
  </si>
  <si>
    <t>192D34781DE8</t>
  </si>
  <si>
    <t>192D35036B55</t>
  </si>
  <si>
    <t>192D354B2FD9</t>
  </si>
  <si>
    <t>192D32BCD7A6</t>
  </si>
  <si>
    <t>192D346E0C8F</t>
  </si>
  <si>
    <t>192D34FE9586</t>
  </si>
  <si>
    <t>192D35422F40</t>
  </si>
  <si>
    <t>192D35442F26</t>
  </si>
  <si>
    <t>192D346D0CBC</t>
  </si>
  <si>
    <t>192D346F0C9E</t>
  </si>
  <si>
    <t>192D35127A45</t>
  </si>
  <si>
    <t>192D35432F51</t>
  </si>
  <si>
    <t>192D35573E14</t>
  </si>
  <si>
    <t>192D33CDA1B1</t>
  </si>
  <si>
    <t>192D33FB92D4</t>
  </si>
  <si>
    <t>192D341D7BBB</t>
  </si>
  <si>
    <t>192D34533F51</t>
  </si>
  <si>
    <t>192D34583FEA</t>
  </si>
  <si>
    <t>192D33F79218</t>
  </si>
  <si>
    <t>192D34187BEE</t>
  </si>
  <si>
    <t>192D34315975</t>
  </si>
  <si>
    <t>192D34543F26</t>
  </si>
  <si>
    <t>192D345C3FAE</t>
  </si>
  <si>
    <t>missing</t>
  </si>
  <si>
    <t>192D-33E3-835D</t>
  </si>
  <si>
    <t>192D-343A-59CE</t>
  </si>
  <si>
    <t>192D-3462-0C43</t>
  </si>
  <si>
    <t>192D-3486-E209</t>
  </si>
  <si>
    <t>192D-3489-E2F6</t>
  </si>
  <si>
    <t>192D-33F4-922B</t>
  </si>
  <si>
    <t>192D-3459-3FFB</t>
  </si>
  <si>
    <t>192D-3483-E25C</t>
  </si>
  <si>
    <t>192D-3488-E2E7</t>
  </si>
  <si>
    <t>192D-348B-E2D4</t>
  </si>
  <si>
    <t>192D-32EE-8281</t>
  </si>
  <si>
    <t>192D-3305-6D35</t>
  </si>
  <si>
    <t>192D-3311-7C70</t>
  </si>
  <si>
    <t>192D-3505-6B33</t>
  </si>
  <si>
    <t>192D-354C-2FAE</t>
  </si>
  <si>
    <t>192D-32FD-93B3</t>
  </si>
  <si>
    <t>192D-3307-6D17</t>
  </si>
  <si>
    <t>192D-34F8-95E0</t>
  </si>
  <si>
    <t>192D-3508-6BEE</t>
  </si>
  <si>
    <t>192D-3558-3EEB</t>
  </si>
  <si>
    <t>192D-32D7-B11B</t>
  </si>
  <si>
    <t>192D-3333-5E50</t>
  </si>
  <si>
    <t>192D-34EE-8487</t>
  </si>
  <si>
    <t>192D-3535-5830</t>
  </si>
  <si>
    <t>192D-355F-3E9C</t>
  </si>
  <si>
    <t>192D-32DD-B1B1</t>
  </si>
  <si>
    <t>192D-349C-F3A2</t>
  </si>
  <si>
    <t>192D-3524-4920</t>
  </si>
  <si>
    <t>192D-353A-58CF</t>
  </si>
  <si>
    <t>192D-3569-0DF9</t>
  </si>
  <si>
    <t>192D-2DA9-D9FC</t>
  </si>
  <si>
    <t>192D-2DBB-C8DF</t>
  </si>
  <si>
    <t>192D-2DCF-BF9C</t>
  </si>
  <si>
    <t>192D-2DDC-AEAE</t>
  </si>
  <si>
    <t>192D-2E24-522A</t>
  </si>
  <si>
    <t>192D-2DAC-D9A9</t>
  </si>
  <si>
    <t>192D-2DCC-BFAF</t>
  </si>
  <si>
    <t>192D-2DD2-AE40</t>
  </si>
  <si>
    <t>192D-2E26-5208</t>
  </si>
  <si>
    <t>192D-2DE1-9D70</t>
  </si>
  <si>
    <t>192D-1ED2-9D40</t>
  </si>
  <si>
    <t>192D-1FB2-FA47</t>
  </si>
  <si>
    <t>192D-1FCA-8DC8</t>
  </si>
  <si>
    <t>192D-211C-6EAE</t>
  </si>
  <si>
    <t>192D-220D-7CBD</t>
  </si>
  <si>
    <t>192D-1FA4-EB20</t>
  </si>
  <si>
    <t>192D-1FC5-8D37</t>
  </si>
  <si>
    <t>192D-2000-7E62</t>
  </si>
  <si>
    <t>192D-21FB-80D7</t>
  </si>
  <si>
    <t>192D-221C-6DAD</t>
  </si>
  <si>
    <t>192D-32C7-A01A</t>
  </si>
  <si>
    <t>192D-3355-3830</t>
  </si>
  <si>
    <t>192D-3361-0B77</t>
  </si>
  <si>
    <t>192D-3391-F478</t>
  </si>
  <si>
    <t>192D-3517-7A10</t>
  </si>
  <si>
    <t>192D-3354-3821</t>
  </si>
  <si>
    <t>192D-3359-38FC</t>
  </si>
  <si>
    <t>192D-3363-0B55</t>
  </si>
  <si>
    <t>192D-3422-4847</t>
  </si>
  <si>
    <t>192D-3563-0D53</t>
  </si>
  <si>
    <t>192D-32BA-D7C0</t>
  </si>
  <si>
    <t>192D-33B5-D63E</t>
  </si>
  <si>
    <t>192D-33B7-D61C</t>
  </si>
  <si>
    <t>192D-33C5-A139</t>
  </si>
  <si>
    <t>192D-3413-7B55</t>
  </si>
  <si>
    <t>192D-339B-F4D2</t>
  </si>
  <si>
    <t>192D-33B6-D60D</t>
  </si>
  <si>
    <t>192D-33C0-A16C</t>
  </si>
  <si>
    <t>192D-33CA-A1C6</t>
  </si>
  <si>
    <t>192D-3423-4856</t>
  </si>
  <si>
    <t>192D-3369-0BFF</t>
  </si>
  <si>
    <t>192D-336E-0B88</t>
  </si>
  <si>
    <t>192D-33A0-C76A</t>
  </si>
  <si>
    <t>192D-33A6-C70C</t>
  </si>
  <si>
    <t>192D-33EE-8380</t>
  </si>
  <si>
    <t>192D-336A-0BCC</t>
  </si>
  <si>
    <t>192D-3397-F41E</t>
  </si>
  <si>
    <t>192D-33A2-C748</t>
  </si>
  <si>
    <t>192D-33DE-B083</t>
  </si>
  <si>
    <t>192D-343E-598A</t>
  </si>
  <si>
    <t>192D-32CD-A0B0</t>
  </si>
  <si>
    <t>192D-334D-29B9</t>
  </si>
  <si>
    <t>192D-336B-0BDD</t>
  </si>
  <si>
    <t>192D-33FA-92C5</t>
  </si>
  <si>
    <t>192D-3450-3F62</t>
  </si>
  <si>
    <t>192D-32D4-B128</t>
  </si>
  <si>
    <t>192D-334F-299B</t>
  </si>
  <si>
    <t>192D-33F9-92F6</t>
  </si>
  <si>
    <t>192D-33FC-92A3</t>
  </si>
  <si>
    <t>192D-3491-F37F</t>
  </si>
  <si>
    <t>192D-336F-0B99</t>
  </si>
  <si>
    <t>192D-3379-1AFE</t>
  </si>
  <si>
    <t>192D-33AC-C7A6</t>
  </si>
  <si>
    <t>192D-346A-0CCB</t>
  </si>
  <si>
    <t>192D-3493-F35D</t>
  </si>
  <si>
    <t>192D-3376-1A01</t>
  </si>
  <si>
    <t>192D-33A3-C759</t>
  </si>
  <si>
    <t>192D-33DC-B0A1</t>
  </si>
  <si>
    <t>192D-348E-E281</t>
  </si>
  <si>
    <t>192D-3495-F33B</t>
  </si>
  <si>
    <t>192D-3315-7C34</t>
  </si>
  <si>
    <t>192D-335F-389A</t>
  </si>
  <si>
    <t>192D-34A4-C029</t>
  </si>
  <si>
    <t>192D-3516-7A01</t>
  </si>
  <si>
    <t>192D-3554-3E27</t>
  </si>
  <si>
    <t>192D-3316-7C07</t>
  </si>
  <si>
    <t>192D-349F-F391</t>
  </si>
  <si>
    <t>192D-34FA-95C2</t>
  </si>
  <si>
    <t>192D-351B-7ADC</t>
  </si>
  <si>
    <t>192D-3556-3E05</t>
  </si>
  <si>
    <t>192D-3353-3856</t>
  </si>
  <si>
    <t>192D-335A-38CF</t>
  </si>
  <si>
    <t>192D-3362-0B44</t>
  </si>
  <si>
    <t>192D-33CB-A1D7</t>
  </si>
  <si>
    <t>192D-3448-2EEB</t>
  </si>
  <si>
    <t>192D-3358-38ED</t>
  </si>
  <si>
    <t>192D-335E-388B</t>
  </si>
  <si>
    <t>192D-33C6-A10A</t>
  </si>
  <si>
    <t>192D-342A-48CF</t>
  </si>
  <si>
    <t>192D-347B-1DDB</t>
  </si>
  <si>
    <t>192D-32F2-934C</t>
  </si>
  <si>
    <t>192D-32FE-9380</t>
  </si>
  <si>
    <t>192D-330B-6DDB</t>
  </si>
  <si>
    <t>192D-331A-7CCB</t>
  </si>
  <si>
    <t>192D-34FB-95D3</t>
  </si>
  <si>
    <t>192D-32F5-933B</t>
  </si>
  <si>
    <t>192D-3302-6D42</t>
  </si>
  <si>
    <t>192D-330E-6D8E</t>
  </si>
  <si>
    <t>192D-3345-2931</t>
  </si>
  <si>
    <t>192D-350B-6BDD</t>
  </si>
  <si>
    <t>192D-33E0-836E</t>
  </si>
  <si>
    <t>192D-33E9-83F7</t>
  </si>
  <si>
    <t>192D-3428-48ED</t>
  </si>
  <si>
    <t>192D-3437-5913</t>
  </si>
  <si>
    <t>192D-345A-3FC8</t>
  </si>
  <si>
    <t>192D-33E2-834C</t>
  </si>
  <si>
    <t>192D-33F1-927E</t>
  </si>
  <si>
    <t>192D-3432-5946</t>
  </si>
  <si>
    <t>192D-3440-2E63</t>
  </si>
  <si>
    <t>192D-345D-3FBF</t>
  </si>
  <si>
    <t>192D-32CA-A0C7</t>
  </si>
  <si>
    <t>192D-32CE-A083</t>
  </si>
  <si>
    <t>192D-32D0-B16C</t>
  </si>
  <si>
    <t>192D-3351-3874</t>
  </si>
  <si>
    <t>192D-335C-38A9</t>
  </si>
  <si>
    <t>192D-32CB-A0D6</t>
  </si>
  <si>
    <t>192D-32CF-A092</t>
  </si>
  <si>
    <t>192D-334A-29CE</t>
  </si>
  <si>
    <t>192D-335B-38DE</t>
  </si>
  <si>
    <t>192D-34A6-C00B</t>
  </si>
  <si>
    <t>192D-32EB-82D4</t>
  </si>
  <si>
    <t>192D-32FC-93A2</t>
  </si>
  <si>
    <t>192D-3325-4F37</t>
  </si>
  <si>
    <t>192D-3335-5E36</t>
  </si>
  <si>
    <t>192D-34A3-C05E</t>
  </si>
  <si>
    <t>192D-32F3-935D</t>
  </si>
  <si>
    <t>192D-3323-4F51</t>
  </si>
  <si>
    <t>192D-3334-5E27</t>
  </si>
  <si>
    <t>192D-3338-5EEB</t>
  </si>
  <si>
    <t>192D-3551-3E72</t>
  </si>
  <si>
    <t>192D-32B2-D748</t>
  </si>
  <si>
    <t>192D-32E7-8218</t>
  </si>
  <si>
    <t>192D-3300-6D60</t>
  </si>
  <si>
    <t>192D-3339-5EFA</t>
  </si>
  <si>
    <t>192D-3341-2975</t>
  </si>
  <si>
    <t>192D-32B8-D7E2</t>
  </si>
  <si>
    <t>192D-3330-5E63</t>
  </si>
  <si>
    <t>192D-333A-5EC9</t>
  </si>
  <si>
    <t>192D-3510-7A67</t>
  </si>
  <si>
    <t>192D-32D8-B1E4</t>
  </si>
  <si>
    <t>192D-3457-3F15</t>
  </si>
  <si>
    <t>192D-3485-E23A</t>
  </si>
  <si>
    <t>192D-34D2-B748</t>
  </si>
  <si>
    <t>192D-3443-2E50</t>
  </si>
  <si>
    <t>192D-334E-298A</t>
  </si>
  <si>
    <t>192D-3455-3F37</t>
  </si>
  <si>
    <t>192D-345B-3FD9</t>
  </si>
  <si>
    <t>192D-3490-F36E</t>
  </si>
  <si>
    <t>192D-34E8-84E1</t>
  </si>
  <si>
    <t>192D-331B-7CDA</t>
  </si>
  <si>
    <t>192D-3371-1A76</t>
  </si>
  <si>
    <t>192D-33A1-C77B</t>
  </si>
  <si>
    <t>192D-3406-6A01</t>
  </si>
  <si>
    <t>192D-343D-59B9</t>
  </si>
  <si>
    <t>192D-3370-1A67</t>
  </si>
  <si>
    <t>192D-3377-1A10</t>
  </si>
  <si>
    <t>192D-33DD-B0B0</t>
  </si>
  <si>
    <t>192D-3439-59FD</t>
  </si>
  <si>
    <t>192D-343F-599B</t>
  </si>
  <si>
    <t>192D-3322-4F40</t>
  </si>
  <si>
    <t>192D-3332-5E41</t>
  </si>
  <si>
    <t>192D-34AE-C083</t>
  </si>
  <si>
    <t>192D-34C9-A6F2</t>
  </si>
  <si>
    <t>192D-34E2-844B</t>
  </si>
  <si>
    <t>192D-3327-4F15</t>
  </si>
  <si>
    <t>192D-3340-2964</t>
  </si>
  <si>
    <t>192D-34C3-A658</t>
  </si>
  <si>
    <t>192D-34D1-B77B</t>
  </si>
  <si>
    <t>192D-3530-5865</t>
  </si>
  <si>
    <t>192D-32DB-B1D7</t>
  </si>
  <si>
    <t>192D-331F-7C9E</t>
  </si>
  <si>
    <t>192D-3390-F469</t>
  </si>
  <si>
    <t>192D-339C-F4A5</t>
  </si>
  <si>
    <t>192D-3466-0C07</t>
  </si>
  <si>
    <t>192D-32E1-827E</t>
  </si>
  <si>
    <t>192D-333E-5E8D</t>
  </si>
  <si>
    <t>192D-3396-F40F</t>
  </si>
  <si>
    <t>192D-339F-F496</t>
  </si>
  <si>
    <t>192D-348F-E290</t>
  </si>
  <si>
    <t>192D-33B0-D66B</t>
  </si>
  <si>
    <t>192D-33D5-B038</t>
  </si>
  <si>
    <t>192D-33FF-9290</t>
  </si>
  <si>
    <t>192D-3409-6AFE</t>
  </si>
  <si>
    <t>192D-342C-48A9</t>
  </si>
  <si>
    <t>192D-33CC-A1A0</t>
  </si>
  <si>
    <t>192D-33F8-92E7</t>
  </si>
  <si>
    <t>192D-3401-6A76</t>
  </si>
  <si>
    <t>192D-3419-7BFF</t>
  </si>
  <si>
    <t>192D-342E-488B</t>
  </si>
  <si>
    <t>192D-32C9-A0F4</t>
  </si>
  <si>
    <t>192D-333F-5E9C</t>
  </si>
  <si>
    <t>192D-3467-0C16</t>
  </si>
  <si>
    <t>192D-34F9-95F1</t>
  </si>
  <si>
    <t>192D-3509-6BFF</t>
  </si>
  <si>
    <t>192D-32D5-B139</t>
  </si>
  <si>
    <t>192D-3383-E55B</t>
  </si>
  <si>
    <t>192D-3478-1DE8</t>
  </si>
  <si>
    <t>192D-3503-6B55</t>
  </si>
  <si>
    <t>192D-354B-2FD9</t>
  </si>
  <si>
    <t>192D-32BC-D7A6</t>
  </si>
  <si>
    <t>192D-346E-0C8F</t>
  </si>
  <si>
    <t>192D-34FE-9586</t>
  </si>
  <si>
    <t>192D-3542-2F40</t>
  </si>
  <si>
    <t>192D-3544-2F26</t>
  </si>
  <si>
    <t>192D-346D-0CBC</t>
  </si>
  <si>
    <t>192D-346F-0C9E</t>
  </si>
  <si>
    <t>192D-3512-7A45</t>
  </si>
  <si>
    <t>192D-3543-2F51</t>
  </si>
  <si>
    <t>192D-3557-3E14</t>
  </si>
  <si>
    <t>192D-33CD-A1B1</t>
  </si>
  <si>
    <t>192D-33FB-92D4</t>
  </si>
  <si>
    <t>192D-341D-7BBB</t>
  </si>
  <si>
    <t>192D-3453-3F51</t>
  </si>
  <si>
    <t>192D-3458-3FEA</t>
  </si>
  <si>
    <t>192D-33F7-9218</t>
  </si>
  <si>
    <t>192D-3418-7BEE</t>
  </si>
  <si>
    <t>192D-3431-5975</t>
  </si>
  <si>
    <t>192D-3454-3F26</t>
  </si>
  <si>
    <t>192D-345C-3FAE</t>
  </si>
  <si>
    <t>192D-32B4-D72E</t>
  </si>
  <si>
    <t>192D-330F-6D9F</t>
  </si>
  <si>
    <t>192D-3365-0B33</t>
  </si>
  <si>
    <t>192D-3500-6B66</t>
  </si>
  <si>
    <t>192D-3526-4902</t>
  </si>
  <si>
    <t>192D-32F9-93F7</t>
  </si>
  <si>
    <t>192D-3314-7C25</t>
  </si>
  <si>
    <t>192D-34C6-A60D</t>
  </si>
  <si>
    <t>192D-3506-6B00</t>
  </si>
  <si>
    <t>192D-3564-0D24</t>
  </si>
  <si>
    <t>192D-32D6-B10A</t>
  </si>
  <si>
    <t>192D-3367-0B11</t>
  </si>
  <si>
    <t>192D-339A-F4C3</t>
  </si>
  <si>
    <t>192D-33DF-B092</t>
  </si>
  <si>
    <t>192D-34CA-A6C1</t>
  </si>
  <si>
    <t>192D-32DF-B193</t>
  </si>
  <si>
    <t>192D-3398-F4E1</t>
  </si>
  <si>
    <t>192D-339D-F4B4</t>
  </si>
  <si>
    <t>192D-33E1-837F</t>
  </si>
  <si>
    <t>192D-34EC-84A5</t>
  </si>
  <si>
    <t>192D-337D-1ABA</t>
  </si>
  <si>
    <t>192D-3387-E51F</t>
  </si>
  <si>
    <t>192D-33AB-C7D1</t>
  </si>
  <si>
    <t>192D-3403-6A54</t>
  </si>
  <si>
    <t>192D-344D-2EBE</t>
  </si>
  <si>
    <t>192D-3381-E579</t>
  </si>
  <si>
    <t>192D-338B-E5D3</t>
  </si>
  <si>
    <t>192D-33AF-C795</t>
  </si>
  <si>
    <t>192D-340C-6AAB</t>
  </si>
  <si>
    <t>192D-344F-2E9C</t>
  </si>
  <si>
    <t>192D-32E2-824D</t>
  </si>
  <si>
    <t>192D-3317-CE9</t>
  </si>
  <si>
    <t>192D-3324-4F26</t>
  </si>
  <si>
    <t>192D-332C-4FAE</t>
  </si>
  <si>
    <t>192D-3550-3E63</t>
  </si>
  <si>
    <t>192D-32E8-82E7</t>
  </si>
  <si>
    <t>192D-3320-4F62</t>
  </si>
  <si>
    <t>192D-332A-4FC8</t>
  </si>
  <si>
    <t>192D-3519-7AFE</t>
  </si>
  <si>
    <t>192D-355E-3E8D</t>
  </si>
  <si>
    <t>192D-32C1-A07C</t>
  </si>
  <si>
    <t>192D-3375-1A32</t>
  </si>
  <si>
    <t>192D-34FF-9597</t>
  </si>
  <si>
    <t>192D-351C-7AAB</t>
  </si>
  <si>
    <t>192D-352B-49DF</t>
  </si>
  <si>
    <t>192D-3317-7C16</t>
  </si>
  <si>
    <t>192D-34FC-95A4</t>
  </si>
  <si>
    <t>192D-3501-6B77</t>
  </si>
  <si>
    <t>192D-3529-49FD</t>
  </si>
  <si>
    <t>192D-3531-5874</t>
  </si>
  <si>
    <t>Serial Number</t>
  </si>
  <si>
    <t>Product Code</t>
  </si>
  <si>
    <t>Product Name</t>
  </si>
  <si>
    <t>Customer</t>
  </si>
  <si>
    <t>Date of Purchase</t>
  </si>
  <si>
    <t>Date of Sales</t>
  </si>
  <si>
    <t>Warranty Expiration Date</t>
  </si>
  <si>
    <t>Owner</t>
  </si>
  <si>
    <t>Subscription Expiration Date</t>
  </si>
  <si>
    <t>IMEI</t>
  </si>
  <si>
    <t>IMEI and Cellular Name</t>
  </si>
  <si>
    <t>Hardware Revision</t>
  </si>
  <si>
    <t>PrimeCare Expiration Date</t>
  </si>
  <si>
    <t>Not For Resell</t>
  </si>
  <si>
    <t>LAN MAC Address</t>
  </si>
  <si>
    <t>BPL-021X-LTE-E-T-PRM</t>
  </si>
  <si>
    <t>Balance 20X</t>
  </si>
  <si>
    <t>PT. Parama Nusa Persada</t>
  </si>
  <si>
    <t>867624065289000</t>
  </si>
  <si>
    <t>867624065289000 (LTE CAT-4 EMEA+K+T+I / DL: 150Mbps)</t>
  </si>
  <si>
    <t>N</t>
  </si>
  <si>
    <t>10-56-CA-72-3B-20</t>
  </si>
  <si>
    <t>867624061141890</t>
  </si>
  <si>
    <t>867624061141890 (LTE CAT-4 EMEA+K+T+I / DL: 150Mbps)</t>
  </si>
  <si>
    <t>10-56-CA-72-3B-40</t>
  </si>
  <si>
    <t>862348058162991</t>
  </si>
  <si>
    <t>862348058162991 (LTE CAT-4 EMEA+K+T+I / DL: 150Mbps)</t>
  </si>
  <si>
    <t>10-56-CA-72-3B-80</t>
  </si>
  <si>
    <t>867624065264649</t>
  </si>
  <si>
    <t>867624065264649 (LTE CAT-4 EMEA+K+T+I / DL: 150Mbps)</t>
  </si>
  <si>
    <t>10-56-CA-72-3B-A0</t>
  </si>
  <si>
    <t>867624061141866</t>
  </si>
  <si>
    <t>867624061141866 (LTE CAT-4 EMEA+K+T+I / DL: 150Mbps)</t>
  </si>
  <si>
    <t>10-56-CA-72-3B-C0</t>
  </si>
  <si>
    <t>867624065296161</t>
  </si>
  <si>
    <t>867624065296161 (LTE CAT-4 EMEA+K+T+I / DL: 150Mbps)</t>
  </si>
  <si>
    <t>10-56-CA-72-3C-10</t>
  </si>
  <si>
    <t>867624065170820</t>
  </si>
  <si>
    <t>867624065170820 (LTE CAT-4 EMEA+K+T+I / DL: 150Mbps)</t>
  </si>
  <si>
    <t>10-56-CA-72-3C-70</t>
  </si>
  <si>
    <t>867624065280769</t>
  </si>
  <si>
    <t>867624065280769 (LTE CAT-4 EMEA+K+T+I / DL: 150Mbps)</t>
  </si>
  <si>
    <t>10-56-CA-72-3C-90</t>
  </si>
  <si>
    <t>867624065279068</t>
  </si>
  <si>
    <t>867624065279068 (LTE CAT-4 EMEA+K+T+I / DL: 150Mbps)</t>
  </si>
  <si>
    <t>10-56-CA-72-3C-A0</t>
  </si>
  <si>
    <t>867624065169491</t>
  </si>
  <si>
    <t>867624065169491 (LTE CAT-4 EMEA+K+T+I / DL: 150Mbps)</t>
  </si>
  <si>
    <t>10-56-CA-72-3C-B0</t>
  </si>
  <si>
    <t>867624065280744</t>
  </si>
  <si>
    <t>867624065280744 (LTE CAT-4 EMEA+K+T+I / DL: 150Mbps)</t>
  </si>
  <si>
    <t>10-56-CA-72-3C-D0</t>
  </si>
  <si>
    <t>867624065280256</t>
  </si>
  <si>
    <t>867624065280256 (LTE CAT-4 EMEA+K+T+I / DL: 150Mbps)</t>
  </si>
  <si>
    <t>10-56-CA-72-3C-E0</t>
  </si>
  <si>
    <t>867624065278961</t>
  </si>
  <si>
    <t>867624065278961 (LTE CAT-4 EMEA+K+T+I / DL: 150Mbps)</t>
  </si>
  <si>
    <t>10-56-CA-72-3C-F0</t>
  </si>
  <si>
    <t>867624065280348</t>
  </si>
  <si>
    <t>867624065280348 (LTE CAT-4 EMEA+K+T+I / DL: 150Mbps)</t>
  </si>
  <si>
    <t>10-56-CA-72-3D-00</t>
  </si>
  <si>
    <t>867624065269705</t>
  </si>
  <si>
    <t>867624065269705 (LTE CAT-4 EMEA+K+T+I / DL: 150Mbps)</t>
  </si>
  <si>
    <t>10-56-CA-72-3D-40</t>
  </si>
  <si>
    <t>867624065278888</t>
  </si>
  <si>
    <t>867624065278888 (LTE CAT-4 EMEA+K+T+I / DL: 150Mbps)</t>
  </si>
  <si>
    <t>10-56-CA-72-3D-50</t>
  </si>
  <si>
    <t>867624065202490</t>
  </si>
  <si>
    <t>867624065202490 (LTE CAT-4 EMEA+K+T+I / DL: 150Mbps)</t>
  </si>
  <si>
    <t>10-56-CA-72-3D-60</t>
  </si>
  <si>
    <t>867624065200742</t>
  </si>
  <si>
    <t>867624065200742 (LTE CAT-4 EMEA+K+T+I / DL: 150Mbps)</t>
  </si>
  <si>
    <t>10-56-CA-72-3D-70</t>
  </si>
  <si>
    <t>867624065202433</t>
  </si>
  <si>
    <t>867624065202433 (LTE CAT-4 EMEA+K+T+I / DL: 150Mbps)</t>
  </si>
  <si>
    <t>10-56-CA-72-3D-80</t>
  </si>
  <si>
    <t>867624065296260</t>
  </si>
  <si>
    <t>867624065296260 (LTE CAT-4 EMEA+K+T+I / DL: 150Mbps)</t>
  </si>
  <si>
    <t>10-56-CA-72-3D-B0</t>
  </si>
  <si>
    <t>867624065275967</t>
  </si>
  <si>
    <t>867624065275967 (LTE CAT-4 EMEA+K+T+I / DL: 150Mbps)</t>
  </si>
  <si>
    <t>10-56-CA-72-3D-D0</t>
  </si>
  <si>
    <t>867624065266065</t>
  </si>
  <si>
    <t>867624065266065 (LTE CAT-4 EMEA+K+T+I / DL: 150Mbps)</t>
  </si>
  <si>
    <t>10-56-CA-72-3D-F0</t>
  </si>
  <si>
    <t>867624065203894</t>
  </si>
  <si>
    <t>867624065203894 (LTE CAT-4 EMEA+K+T+I / DL: 150Mbps)</t>
  </si>
  <si>
    <t>10-56-CA-72-3E-10</t>
  </si>
  <si>
    <t>867624065288929</t>
  </si>
  <si>
    <t>867624065288929 (LTE CAT-4 EMEA+K+T+I / DL: 150Mbps)</t>
  </si>
  <si>
    <t>10-56-CA-72-3E-20</t>
  </si>
  <si>
    <t>867624065288887</t>
  </si>
  <si>
    <t>867624065288887 (LTE CAT-4 EMEA+K+T+I / DL: 150Mbps)</t>
  </si>
  <si>
    <t>10-56-CA-72-3E-70</t>
  </si>
  <si>
    <t>867624065288788</t>
  </si>
  <si>
    <t>867624065288788 (LTE CAT-4 EMEA+K+T+I / DL: 150Mbps)</t>
  </si>
  <si>
    <t>10-56-CA-72-3E-80</t>
  </si>
  <si>
    <t>867624065222381</t>
  </si>
  <si>
    <t>867624065222381 (LTE CAT-4 EMEA+K+T+I / DL: 150Mbps)</t>
  </si>
  <si>
    <t>10-56-CA-72-3E-B0</t>
  </si>
  <si>
    <t>867624065177791</t>
  </si>
  <si>
    <t>867624065177791 (LTE CAT-4 EMEA+K+T+I / DL: 150Mbps)</t>
  </si>
  <si>
    <t>10-56-CA-72-3E-E0</t>
  </si>
  <si>
    <t>867624065288572</t>
  </si>
  <si>
    <t>867624065288572 (LTE CAT-4 EMEA+K+T+I / DL: 150Mbps)</t>
  </si>
  <si>
    <t>10-56-CA-72-3F-20</t>
  </si>
  <si>
    <t>867624065279936</t>
  </si>
  <si>
    <t>867624065279936 (LTE CAT-4 EMEA+K+T+I / DL: 150Mbps)</t>
  </si>
  <si>
    <t>10-56-CA-72-3F-30</t>
  </si>
  <si>
    <t>867624065297169</t>
  </si>
  <si>
    <t>867624065297169 (LTE CAT-4 EMEA+K+T+I / DL: 150Mbps)</t>
  </si>
  <si>
    <t>10-56-CA-72-3F-50</t>
  </si>
  <si>
    <t>867624065264565</t>
  </si>
  <si>
    <t>867624065264565 (LTE CAT-4 EMEA+K+T+I / DL: 150Mbps)</t>
  </si>
  <si>
    <t>10-56-CA-72-3F-90</t>
  </si>
  <si>
    <t>867624065168626</t>
  </si>
  <si>
    <t>867624065168626 (LTE CAT-4 EMEA+K+T+I / DL: 150Mbps)</t>
  </si>
  <si>
    <t>10-56-CA-72-3F-C0</t>
  </si>
  <si>
    <t>867624065270240</t>
  </si>
  <si>
    <t>867624065270240 (LTE CAT-4 EMEA+K+T+I / DL: 150Mbps)</t>
  </si>
  <si>
    <t>10-56-CA-72-3F-D0</t>
  </si>
  <si>
    <t>867624065288838</t>
  </si>
  <si>
    <t>867624065288838 (LTE CAT-4 EMEA+K+T+I / DL: 150Mbps)</t>
  </si>
  <si>
    <t>10-56-CA-72-3F-E0</t>
  </si>
  <si>
    <t>867624065280116</t>
  </si>
  <si>
    <t>867624065280116 (LTE CAT-4 EMEA+K+T+I / DL: 150Mbps)</t>
  </si>
  <si>
    <t>10-56-CA-72-40-00</t>
  </si>
  <si>
    <t>867624061143144</t>
  </si>
  <si>
    <t>867624061143144 (LTE CAT-4 EMEA+K+T+I / DL: 150Mbps)</t>
  </si>
  <si>
    <t>10-56-CA-72-40-20</t>
  </si>
  <si>
    <t>867624061142120</t>
  </si>
  <si>
    <t>867624061142120 (LTE CAT-4 EMEA+K+T+I / DL: 150Mbps)</t>
  </si>
  <si>
    <t>10-56-CA-72-40-50</t>
  </si>
  <si>
    <t>867624061141791</t>
  </si>
  <si>
    <t>867624061141791 (LTE CAT-4 EMEA+K+T+I / DL: 150Mbps)</t>
  </si>
  <si>
    <t>10-56-CA-72-40-70</t>
  </si>
  <si>
    <t>867624065281080</t>
  </si>
  <si>
    <t>867624065281080 (LTE CAT-4 EMEA+K+T+I / DL: 150Mbps)</t>
  </si>
  <si>
    <t>10-56-CA-72-40-B0</t>
  </si>
  <si>
    <t>867624065269044</t>
  </si>
  <si>
    <t>867624065269044 (LTE CAT-4 EMEA+K+T+I / DL: 150Mbps)</t>
  </si>
  <si>
    <t>10-56-CA-72-40-E0</t>
  </si>
  <si>
    <t>867624061117072</t>
  </si>
  <si>
    <t>867624061117072 (LTE CAT-4 EMEA+K+T+I / DL: 150Mbps)</t>
  </si>
  <si>
    <t>10-56-CA-72-40-F0</t>
  </si>
  <si>
    <t>867624061130703</t>
  </si>
  <si>
    <t>867624061130703 (LTE CAT-4 EMEA+K+T+I / DL: 150Mbps)</t>
  </si>
  <si>
    <t>10-56-CA-72-41-10</t>
  </si>
  <si>
    <t>867624065224106</t>
  </si>
  <si>
    <t>867624065224106 (LTE CAT-4 EMEA+K+T+I / DL: 150Mbps)</t>
  </si>
  <si>
    <t>10-56-CA-72-41-40</t>
  </si>
  <si>
    <t>862348058163171</t>
  </si>
  <si>
    <t>862348058163171 (LTE CAT-4 EMEA+K+T+I / DL: 150Mbps)</t>
  </si>
  <si>
    <t>10-56-CA-72-41-50</t>
  </si>
  <si>
    <t>867624065296187</t>
  </si>
  <si>
    <t>867624065296187 (LTE CAT-4 EMEA+K+T+I / DL: 150Mbps)</t>
  </si>
  <si>
    <t>10-56-CA-72-41-60</t>
  </si>
  <si>
    <t>867624061091301</t>
  </si>
  <si>
    <t>867624061091301 (LTE CAT-4 EMEA+K+T+I / DL: 150Mbps)</t>
  </si>
  <si>
    <t>10-56-CA-72-41-70</t>
  </si>
  <si>
    <t>867624065223975</t>
  </si>
  <si>
    <t>867624065223975 (LTE CAT-4 EMEA+K+T+I / DL: 150Mbps)</t>
  </si>
  <si>
    <t>10-56-CA-72-41-A0</t>
  </si>
  <si>
    <t>867624065292053</t>
  </si>
  <si>
    <t>867624065292053 (LTE CAT-4 EMEA+K+T+I / DL: 150Mbps)</t>
  </si>
  <si>
    <t>10-56-CA-72-41-B0</t>
  </si>
  <si>
    <t>867624065184813</t>
  </si>
  <si>
    <t>867624065184813 (LTE CAT-4 EMEA+K+T+I / DL: 150Mbps)</t>
  </si>
  <si>
    <t>10-56-CA-72-41-F0</t>
  </si>
  <si>
    <t>867624065186685</t>
  </si>
  <si>
    <t>867624065186685 (LTE CAT-4 EMEA+K+T+I / DL: 150Mbps)</t>
  </si>
  <si>
    <t>10-56-CA-72-42-00</t>
  </si>
  <si>
    <t>867624065272527</t>
  </si>
  <si>
    <t>867624065272527 (LTE CAT-4 EMEA+K+T+I / DL: 150Mbps)</t>
  </si>
  <si>
    <t>10-56-CA-72-42-20</t>
  </si>
  <si>
    <t>867624065172495</t>
  </si>
  <si>
    <t>867624065172495 (LTE CAT-4 EMEA+K+T+I / DL: 150Mbps)</t>
  </si>
  <si>
    <t>10-56-CA-72-42-30</t>
  </si>
  <si>
    <t>867624065220302</t>
  </si>
  <si>
    <t>867624065220302 (LTE CAT-4 EMEA+K+T+I / DL: 150Mbps)</t>
  </si>
  <si>
    <t>10-56-CA-72-42-40</t>
  </si>
  <si>
    <t>867624065187204</t>
  </si>
  <si>
    <t>867624065187204 (LTE CAT-4 EMEA+K+T+I / DL: 150Mbps)</t>
  </si>
  <si>
    <t>10-56-CA-72-42-50</t>
  </si>
  <si>
    <t>867624065255852</t>
  </si>
  <si>
    <t>867624065255852 (LTE CAT-4 EMEA+K+T+I / DL: 150Mbps)</t>
  </si>
  <si>
    <t>10-56-CA-72-42-70</t>
  </si>
  <si>
    <t>867624065292152</t>
  </si>
  <si>
    <t>867624065292152 (LTE CAT-4 EMEA+K+T+I / DL: 150Mbps)</t>
  </si>
  <si>
    <t>10-56-CA-72-42-A0</t>
  </si>
  <si>
    <t>867624065247453</t>
  </si>
  <si>
    <t>867624065247453 (LTE CAT-4 EMEA+K+T+I / DL: 150Mbps)</t>
  </si>
  <si>
    <t>10-56-CA-72-42-C0</t>
  </si>
  <si>
    <t>867624065293747</t>
  </si>
  <si>
    <t>867624065293747 (LTE CAT-4 EMEA+K+T+I / DL: 150Mbps)</t>
  </si>
  <si>
    <t>10-56-CA-72-43-00</t>
  </si>
  <si>
    <t>867624065248881</t>
  </si>
  <si>
    <t>867624065248881 (LTE CAT-4 EMEA+K+T+I / DL: 150Mbps)</t>
  </si>
  <si>
    <t>10-56-CA-72-43-20</t>
  </si>
  <si>
    <t>867624065248550</t>
  </si>
  <si>
    <t>867624065248550 (LTE CAT-4 EMEA+K+T+I / DL: 150Mbps)</t>
  </si>
  <si>
    <t>10-56-CA-72-43-30</t>
  </si>
  <si>
    <t>867624065300385</t>
  </si>
  <si>
    <t>867624065300385 (LTE CAT-4 EMEA+K+T+I / DL: 150Mbps)</t>
  </si>
  <si>
    <t>10-56-CA-72-43-40</t>
  </si>
  <si>
    <t>867624065209073</t>
  </si>
  <si>
    <t>867624065209073 (LTE CAT-4 EMEA+K+T+I / DL: 150Mbps)</t>
  </si>
  <si>
    <t>10-56-CA-72-43-50</t>
  </si>
  <si>
    <t>867624065296781</t>
  </si>
  <si>
    <t>867624065296781 (LTE CAT-4 EMEA+K+T+I / DL: 150Mbps)</t>
  </si>
  <si>
    <t>10-56-CA-72-43-80</t>
  </si>
  <si>
    <t>867624065226259</t>
  </si>
  <si>
    <t>867624065226259 (LTE CAT-4 EMEA+K+T+I / DL: 150Mbps)</t>
  </si>
  <si>
    <t>10-56-CA-72-43-90</t>
  </si>
  <si>
    <t>867624065297342</t>
  </si>
  <si>
    <t>867624065297342 (LTE CAT-4 EMEA+K+T+I / DL: 150Mbps)</t>
  </si>
  <si>
    <t>10-56-CA-72-43-A0</t>
  </si>
  <si>
    <t>867624065296146</t>
  </si>
  <si>
    <t>867624065296146 (LTE CAT-4 EMEA+K+T+I / DL: 150Mbps)</t>
  </si>
  <si>
    <t>10-56-CA-72-43-E0</t>
  </si>
  <si>
    <t>867624065254947</t>
  </si>
  <si>
    <t>867624065254947 (LTE CAT-4 EMEA+K+T+I / DL: 150Mbps)</t>
  </si>
  <si>
    <t>10-56-CA-72-43-F0</t>
  </si>
  <si>
    <t>867624065297003</t>
  </si>
  <si>
    <t>867624065297003 (LTE CAT-4 EMEA+K+T+I / DL: 150Mbps)</t>
  </si>
  <si>
    <t>10-56-CA-72-44-00</t>
  </si>
  <si>
    <t>867624065248485</t>
  </si>
  <si>
    <t>867624065248485 (LTE CAT-4 EMEA+K+T+I / DL: 150Mbps)</t>
  </si>
  <si>
    <t>10-56-CA-72-44-10</t>
  </si>
  <si>
    <t>867624065262403</t>
  </si>
  <si>
    <t>867624065262403 (LTE CAT-4 EMEA+K+T+I / DL: 150Mbps)</t>
  </si>
  <si>
    <t>10-56-CA-72-44-50</t>
  </si>
  <si>
    <t>867624065169509</t>
  </si>
  <si>
    <t>867624065169509 (LTE CAT-4 EMEA+K+T+I / DL: 150Mbps)</t>
  </si>
  <si>
    <t>10-56-CA-72-44-A0</t>
  </si>
  <si>
    <t>867624065277286</t>
  </si>
  <si>
    <t>867624065277286 (LTE CAT-4 EMEA+K+T+I / DL: 150Mbps)</t>
  </si>
  <si>
    <t>10-56-CA-72-44-D0</t>
  </si>
  <si>
    <t>867624065169525</t>
  </si>
  <si>
    <t>867624065169525 (LTE CAT-4 EMEA+K+T+I / DL: 150Mbps)</t>
  </si>
  <si>
    <t>10-56-CA-72-44-E0</t>
  </si>
  <si>
    <t>867624065169418</t>
  </si>
  <si>
    <t>867624065169418 (LTE CAT-4 EMEA+K+T+I / DL: 150Mbps)</t>
  </si>
  <si>
    <t>10-56-CA-72-44-F0</t>
  </si>
  <si>
    <t>867624065279084</t>
  </si>
  <si>
    <t>867624065279084 (LTE CAT-4 EMEA+K+T+I / DL: 150Mbps)</t>
  </si>
  <si>
    <t>10-56-CA-72-45-10</t>
  </si>
  <si>
    <t>867624065169426</t>
  </si>
  <si>
    <t>867624065169426 (LTE CAT-4 EMEA+K+T+I / DL: 150Mbps)</t>
  </si>
  <si>
    <t>10-56-CA-72-45-30</t>
  </si>
  <si>
    <t>867624065280645</t>
  </si>
  <si>
    <t>867624065280645 (LTE CAT-4 EMEA+K+T+I / DL: 150Mbps)</t>
  </si>
  <si>
    <t>10-56-CA-72-45-40</t>
  </si>
  <si>
    <t>867624065245069</t>
  </si>
  <si>
    <t>867624065245069 (LTE CAT-4 EMEA+K+T+I / DL: 150Mbps)</t>
  </si>
  <si>
    <t>10-56-CA-72-45-50</t>
  </si>
  <si>
    <t>867624065280785</t>
  </si>
  <si>
    <t>867624065280785 (LTE CAT-4 EMEA+K+T+I / DL: 150Mbps)</t>
  </si>
  <si>
    <t>10-56-CA-72-45-80</t>
  </si>
  <si>
    <t>867624065280298</t>
  </si>
  <si>
    <t>867624065280298 (LTE CAT-4 EMEA+K+T+I / DL: 150Mbps)</t>
  </si>
  <si>
    <t>10-56-CA-72-45-90</t>
  </si>
  <si>
    <t>867624065276650</t>
  </si>
  <si>
    <t>867624065276650 (LTE CAT-4 EMEA+K+T+I / DL: 150Mbps)</t>
  </si>
  <si>
    <t>10-56-CA-72-45-A0</t>
  </si>
  <si>
    <t>867624065218306</t>
  </si>
  <si>
    <t>867624065218306 (LTE CAT-4 EMEA+K+T+I / DL: 150Mbps)</t>
  </si>
  <si>
    <t>10-56-CA-72-45-B0</t>
  </si>
  <si>
    <t>867624065278839</t>
  </si>
  <si>
    <t>867624065278839 (LTE CAT-4 EMEA+K+T+I / DL: 150Mbps)</t>
  </si>
  <si>
    <t>10-56-CA-72-45-C0</t>
  </si>
  <si>
    <t>867624065201633</t>
  </si>
  <si>
    <t>867624065201633 (LTE CAT-4 EMEA+K+T+I / DL: 150Mbps)</t>
  </si>
  <si>
    <t>10-56-CA-72-45-E0</t>
  </si>
  <si>
    <t>867624065200015</t>
  </si>
  <si>
    <t>867624065200015 (LTE CAT-4 EMEA+K+T+I / DL: 150Mbps)</t>
  </si>
  <si>
    <t>10-56-CA-72-45-F0</t>
  </si>
  <si>
    <t>867624065267386</t>
  </si>
  <si>
    <t>867624065267386 (LTE CAT-4 EMEA+K+T+I / DL: 150Mbps)</t>
  </si>
  <si>
    <t>10-56-CA-72-46-10</t>
  </si>
  <si>
    <t>867624065198193</t>
  </si>
  <si>
    <t>867624065198193 (LTE CAT-4 EMEA+K+T+I / DL: 150Mbps)</t>
  </si>
  <si>
    <t>10-56-CA-72-46-20</t>
  </si>
  <si>
    <t>867624065285032</t>
  </si>
  <si>
    <t>867624065285032 (LTE CAT-4 EMEA+K+T+I / DL: 150Mbps)</t>
  </si>
  <si>
    <t>10-56-CA-72-46-30</t>
  </si>
  <si>
    <t>867624065269572</t>
  </si>
  <si>
    <t>867624065269572 (LTE CAT-4 EMEA+K+T+I / DL: 150Mbps)</t>
  </si>
  <si>
    <t>10-56-CA-72-46-50</t>
  </si>
  <si>
    <t>867624065241027</t>
  </si>
  <si>
    <t>867624065241027 (LTE CAT-4 EMEA+K+T+I / DL: 150Mbps)</t>
  </si>
  <si>
    <t>10-56-CA-72-46-70</t>
  </si>
  <si>
    <t>867624065263419</t>
  </si>
  <si>
    <t>867624065263419 (LTE CAT-4 EMEA+K+T+I / DL: 150Mbps)</t>
  </si>
  <si>
    <t>10-56-CA-72-46-90</t>
  </si>
  <si>
    <t>867624065191099</t>
  </si>
  <si>
    <t>867624065191099 (LTE CAT-4 EMEA+K+T+I / DL: 150Mbps)</t>
  </si>
  <si>
    <t>10-56-CA-72-46-A0</t>
  </si>
  <si>
    <t>867624065200932</t>
  </si>
  <si>
    <t>867624065200932 (LTE CAT-4 EMEA+K+T+I / DL: 150Mbps)</t>
  </si>
  <si>
    <t>10-56-CA-72-46-B0</t>
  </si>
  <si>
    <t>867624065198169</t>
  </si>
  <si>
    <t>867624065198169 (LTE CAT-4 EMEA+K+T+I / DL: 150Mbps)</t>
  </si>
  <si>
    <t>10-56-CA-72-46-E0</t>
  </si>
  <si>
    <t>867624065189408</t>
  </si>
  <si>
    <t>867624065189408 (LTE CAT-4 EMEA+K+T+I / DL: 150Mbps)</t>
  </si>
  <si>
    <t>10-56-CA-72-46-F0</t>
  </si>
  <si>
    <t>867624065274861</t>
  </si>
  <si>
    <t>867624065274861 (LTE CAT-4 EMEA+K+T+I / DL: 150Mbps)</t>
  </si>
  <si>
    <t>10-56-CA-72-47-00</t>
  </si>
  <si>
    <t>867624065267436</t>
  </si>
  <si>
    <t>867624065267436 (LTE CAT-4 EMEA+K+T+I / DL: 150Mbps)</t>
  </si>
  <si>
    <t>10-56-CA-72-47-10</t>
  </si>
  <si>
    <t>867624065226200</t>
  </si>
  <si>
    <t>867624065226200 (LTE CAT-4 EMEA+K+T+I / DL: 150Mbps)</t>
  </si>
  <si>
    <t>10-56-CA-72-47-50</t>
  </si>
  <si>
    <t>867624065243288</t>
  </si>
  <si>
    <t>867624065243288 (LTE CAT-4 EMEA+K+T+I / DL: 150Mbps)</t>
  </si>
  <si>
    <t>10-56-CA-72-47-60</t>
  </si>
  <si>
    <t>867624065285073</t>
  </si>
  <si>
    <t>867624065285073 (LTE CAT-4 EMEA+K+T+I / DL: 150Mbps)</t>
  </si>
  <si>
    <t>10-56-CA-72-47-70</t>
  </si>
  <si>
    <t>867624065274903</t>
  </si>
  <si>
    <t>867624065274903 (LTE CAT-4 EMEA+K+T+I / DL: 150Mbps)</t>
  </si>
  <si>
    <t>10-56-CA-72-47-90</t>
  </si>
  <si>
    <t>867624065210972</t>
  </si>
  <si>
    <t>867624065210972 (LTE CAT-4 EMEA+K+T+I / DL: 150Mbps)</t>
  </si>
  <si>
    <t>10-56-CA-72-47-D0</t>
  </si>
  <si>
    <t>867624065211087</t>
  </si>
  <si>
    <t>867624065211087 (LTE CAT-4 EMEA+K+T+I / DL: 150Mbps)</t>
  </si>
  <si>
    <t>10-56-CA-72-48-10</t>
  </si>
  <si>
    <t>867624065267451</t>
  </si>
  <si>
    <t>867624065267451 (LTE CAT-4 EMEA+K+T+I / DL: 150Mbps)</t>
  </si>
  <si>
    <t>10-56-CA-72-48-30</t>
  </si>
  <si>
    <t>867624065255910</t>
  </si>
  <si>
    <t>867624065255910 (LTE CAT-4 EMEA+K+T+I / DL: 150Mbps)</t>
  </si>
  <si>
    <t>10-56-CA-72-48-70</t>
  </si>
  <si>
    <t>867624065270794</t>
  </si>
  <si>
    <t>867624065270794 (LTE CAT-4 EMEA+K+T+I / DL: 150Mbps)</t>
  </si>
  <si>
    <t>10-56-CA-72-48-B0</t>
  </si>
  <si>
    <t>867624065262445</t>
  </si>
  <si>
    <t>867624065262445 (LTE CAT-4 EMEA+K+T+I / DL: 150Mbps)</t>
  </si>
  <si>
    <t>10-56-CA-72-49-00</t>
  </si>
  <si>
    <t>867624065300484</t>
  </si>
  <si>
    <t>867624065300484 (LTE CAT-4 EMEA+K+T+I / DL: 150Mbps)</t>
  </si>
  <si>
    <t>10-56-CA-72-49-10</t>
  </si>
  <si>
    <t>867624065202227</t>
  </si>
  <si>
    <t>867624065202227 (LTE CAT-4 EMEA+K+T+I / DL: 150Mbps)</t>
  </si>
  <si>
    <t>10-56-CA-72-49-60</t>
  </si>
  <si>
    <t>867624065199613</t>
  </si>
  <si>
    <t>867624065199613 (LTE CAT-4 EMEA+K+T+I / DL: 150Mbps)</t>
  </si>
  <si>
    <t>10-56-CA-72-49-70</t>
  </si>
  <si>
    <t>867624065243049</t>
  </si>
  <si>
    <t>867624065243049 (LTE CAT-4 EMEA+K+T+I / DL: 150Mbps)</t>
  </si>
  <si>
    <t>10-56-CA-72-49-80</t>
  </si>
  <si>
    <t>867624065199324</t>
  </si>
  <si>
    <t>867624065199324 (LTE CAT-4 EMEA+K+T+I / DL: 150Mbps)</t>
  </si>
  <si>
    <t>10-56-CA-72-49-A0</t>
  </si>
  <si>
    <t>867624065284845</t>
  </si>
  <si>
    <t>867624065284845 (LTE CAT-4 EMEA+K+T+I / DL: 150Mbps)</t>
  </si>
  <si>
    <t>10-56-CA-72-49-B0</t>
  </si>
  <si>
    <t>867624065262643</t>
  </si>
  <si>
    <t>867624065262643 (LTE CAT-4 EMEA+K+T+I / DL: 150Mbps)</t>
  </si>
  <si>
    <t>10-56-CA-72-49-C0</t>
  </si>
  <si>
    <t>867624065231044</t>
  </si>
  <si>
    <t>867624065231044 (LTE CAT-4 EMEA+K+T+I / DL: 150Mbps)</t>
  </si>
  <si>
    <t>10-56-CA-72-49-D0</t>
  </si>
  <si>
    <t>867624065281726</t>
  </si>
  <si>
    <t>867624065281726 (LTE CAT-4 EMEA+K+T+I / DL: 150Mbps)</t>
  </si>
  <si>
    <t>10-56-CA-72-49-F0</t>
  </si>
  <si>
    <t>867624065292228</t>
  </si>
  <si>
    <t>867624065292228 (LTE CAT-4 EMEA+K+T+I / DL: 150Mbps)</t>
  </si>
  <si>
    <t>10-56-CA-72-4A-00</t>
  </si>
  <si>
    <t>867624065292277</t>
  </si>
  <si>
    <t>867624065292277 (LTE CAT-4 EMEA+K+T+I / DL: 150Mbps)</t>
  </si>
  <si>
    <t>10-56-CA-72-4A-10</t>
  </si>
  <si>
    <t>867624065263245</t>
  </si>
  <si>
    <t>867624065263245 (LTE CAT-4 EMEA+K+T+I / DL: 150Mbps)</t>
  </si>
  <si>
    <t>10-56-CA-72-4A-20</t>
  </si>
  <si>
    <t>867624065274853</t>
  </si>
  <si>
    <t>867624065274853 (LTE CAT-4 EMEA+K+T+I / DL: 150Mbps)</t>
  </si>
  <si>
    <t>10-56-CA-72-4A-30</t>
  </si>
  <si>
    <t>867624065260571</t>
  </si>
  <si>
    <t>867624065260571 (LTE CAT-4 EMEA+K+T+I / DL: 150Mbps)</t>
  </si>
  <si>
    <t>10-56-CA-72-4A-60</t>
  </si>
  <si>
    <t>867624065267337</t>
  </si>
  <si>
    <t>867624065267337 (LTE CAT-4 EMEA+K+T+I / DL: 150Mbps)</t>
  </si>
  <si>
    <t>10-56-CA-72-4A-B0</t>
  </si>
  <si>
    <t>867624065275884</t>
  </si>
  <si>
    <t>867624065275884 (LTE CAT-4 EMEA+K+T+I / DL: 150Mbps)</t>
  </si>
  <si>
    <t>10-56-CA-72-4A-C0</t>
  </si>
  <si>
    <t>867624065237892</t>
  </si>
  <si>
    <t>867624065237892 (LTE CAT-4 EMEA+K+T+I / DL: 150Mbps)</t>
  </si>
  <si>
    <t>10-56-CA-72-4A-F0</t>
  </si>
  <si>
    <t>867624065211681</t>
  </si>
  <si>
    <t>867624065211681 (LTE CAT-4 EMEA+K+T+I / DL: 150Mbps)</t>
  </si>
  <si>
    <t>10-56-CA-72-4B-00</t>
  </si>
  <si>
    <t>867624065258351</t>
  </si>
  <si>
    <t>867624065258351 (LTE CAT-4 EMEA+K+T+I / DL: 150Mbps)</t>
  </si>
  <si>
    <t>10-56-CA-72-4B-50</t>
  </si>
  <si>
    <t>867624065210824</t>
  </si>
  <si>
    <t>867624065210824 (LTE CAT-4 EMEA+K+T+I / DL: 150Mbps)</t>
  </si>
  <si>
    <t>10-56-CA-72-4B-60</t>
  </si>
  <si>
    <t>867624065211061</t>
  </si>
  <si>
    <t>867624065211061 (LTE CAT-4 EMEA+K+T+I / DL: 150Mbps)</t>
  </si>
  <si>
    <t>10-56-CA-72-4B-70</t>
  </si>
  <si>
    <t>867624065255928</t>
  </si>
  <si>
    <t>867624065255928 (LTE CAT-4 EMEA+K+T+I / DL: 150Mbps)</t>
  </si>
  <si>
    <t>10-56-CA-72-4C-00</t>
  </si>
  <si>
    <t>867624065271693</t>
  </si>
  <si>
    <t>867624065271693 (LTE CAT-4 EMEA+K+T+I / DL: 150Mbps)</t>
  </si>
  <si>
    <t>10-56-CA-72-4C-50</t>
  </si>
  <si>
    <t>867624065181082</t>
  </si>
  <si>
    <t>867624065181082 (LTE CAT-4 EMEA+K+T+I / DL: 150Mbps)</t>
  </si>
  <si>
    <t>10-56-CA-72-4C-60</t>
  </si>
  <si>
    <t>867624065271826</t>
  </si>
  <si>
    <t>867624065271826 (LTE CAT-4 EMEA+K+T+I / DL: 150Mbps)</t>
  </si>
  <si>
    <t>10-56-CA-72-4C-A0</t>
  </si>
  <si>
    <t>867624065181009</t>
  </si>
  <si>
    <t>867624065181009 (LTE CAT-4 EMEA+K+T+I / DL: 150Mbps)</t>
  </si>
  <si>
    <t>10-56-CA-72-4C-B0</t>
  </si>
  <si>
    <t>867624065180563</t>
  </si>
  <si>
    <t>867624065180563 (LTE CAT-4 EMEA+K+T+I / DL: 150Mbps)</t>
  </si>
  <si>
    <t>10-56-CA-72-4C-C0</t>
  </si>
  <si>
    <t>867624065180522</t>
  </si>
  <si>
    <t>867624065180522 (LTE CAT-4 EMEA+K+T+I / DL: 150Mbps)</t>
  </si>
  <si>
    <t>10-56-CA-72-4C-D0</t>
  </si>
  <si>
    <t>867624065180696</t>
  </si>
  <si>
    <t>867624065180696 (LTE CAT-4 EMEA+K+T+I / DL: 150Mbps)</t>
  </si>
  <si>
    <t>10-56-CA-72-4D-50</t>
  </si>
  <si>
    <t>867624065243791</t>
  </si>
  <si>
    <t>867624065243791 (LTE CAT-4 EMEA+K+T+I / DL: 150Mbps)</t>
  </si>
  <si>
    <t>10-56-CA-72-4D-C0</t>
  </si>
  <si>
    <t>867624065267345</t>
  </si>
  <si>
    <t>867624065267345 (LTE CAT-4 EMEA+K+T+I / DL: 150Mbps)</t>
  </si>
  <si>
    <t>10-56-CA-72-4D-D0</t>
  </si>
  <si>
    <t>867624065175696</t>
  </si>
  <si>
    <t>867624065175696 (LTE CAT-4 EMEA+K+T+I / DL: 150Mbps)</t>
  </si>
  <si>
    <t>10-56-CA-72-4D-E0</t>
  </si>
  <si>
    <t>867624065245580</t>
  </si>
  <si>
    <t>867624065245580 (LTE CAT-4 EMEA+K+T+I / DL: 150Mbps)</t>
  </si>
  <si>
    <t>10-56-CA-72-4D-F0</t>
  </si>
  <si>
    <t>867624065183070</t>
  </si>
  <si>
    <t>867624065183070 (LTE CAT-4 EMEA+K+T+I / DL: 150Mbps)</t>
  </si>
  <si>
    <t>10-56-CA-72-4E-00</t>
  </si>
  <si>
    <t>867624065198250</t>
  </si>
  <si>
    <t>867624065198250 (LTE CAT-4 EMEA+K+T+I / DL: 150Mbps)</t>
  </si>
  <si>
    <t>10-56-CA-72-4E-10</t>
  </si>
  <si>
    <t>867624065233735</t>
  </si>
  <si>
    <t>867624065233735 (LTE CAT-4 EMEA+K+T+I / DL: 150Mbps)</t>
  </si>
  <si>
    <t>10-56-CA-72-4E-20</t>
  </si>
  <si>
    <t>867624065235136</t>
  </si>
  <si>
    <t>867624065235136 (LTE CAT-4 EMEA+K+T+I / DL: 150Mbps)</t>
  </si>
  <si>
    <t>10-56-CA-72-4E-30</t>
  </si>
  <si>
    <t>867624065214669</t>
  </si>
  <si>
    <t>867624065214669 (LTE CAT-4 EMEA+K+T+I / DL: 150Mbps)</t>
  </si>
  <si>
    <t>10-56-CA-72-4E-90</t>
  </si>
  <si>
    <t>867624065292335</t>
  </si>
  <si>
    <t>867624065292335 (LTE CAT-4 EMEA+K+T+I / DL: 150Mbps)</t>
  </si>
  <si>
    <t>10-56-CA-72-4E-E0</t>
  </si>
  <si>
    <t>867624065270026</t>
  </si>
  <si>
    <t>867624065270026 (LTE CAT-4 EMEA+K+T+I / DL: 150Mbps)</t>
  </si>
  <si>
    <t>10-56-CA-72-4F-10</t>
  </si>
  <si>
    <t>867624065183419</t>
  </si>
  <si>
    <t>867624065183419 (LTE CAT-4 EMEA+K+T+I / DL: 150Mbps)</t>
  </si>
  <si>
    <t>10-56-CA-72-4F-40</t>
  </si>
  <si>
    <t>867624065183229</t>
  </si>
  <si>
    <t>867624065183229 (LTE CAT-4 EMEA+K+T+I / DL: 150Mbps)</t>
  </si>
  <si>
    <t>10-56-CA-72-4F-70</t>
  </si>
  <si>
    <t>867624065183104</t>
  </si>
  <si>
    <t>867624065183104 (LTE CAT-4 EMEA+K+T+I / DL: 150Mbps)</t>
  </si>
  <si>
    <t>10-56-CA-72-4F-80</t>
  </si>
  <si>
    <t>867624065203191</t>
  </si>
  <si>
    <t>867624065203191 (LTE CAT-4 EMEA+K+T+I / DL: 150Mbps)</t>
  </si>
  <si>
    <t>10-56-CA-72-4F-90</t>
  </si>
  <si>
    <t>867624065203092</t>
  </si>
  <si>
    <t>867624065203092 (LTE CAT-4 EMEA+K+T+I / DL: 150Mbps)</t>
  </si>
  <si>
    <t>10-56-CA-72-4F-A0</t>
  </si>
  <si>
    <t>867624065260282</t>
  </si>
  <si>
    <t>867624065260282 (LTE CAT-4 EMEA+K+T+I / DL: 150Mbps)</t>
  </si>
  <si>
    <t>10-56-CA-72-4F-B0</t>
  </si>
  <si>
    <t>867624065203118</t>
  </si>
  <si>
    <t>867624065203118 (LTE CAT-4 EMEA+K+T+I / DL: 150Mbps)</t>
  </si>
  <si>
    <t>10-56-CA-72-4F-C0</t>
  </si>
  <si>
    <t>867624065260324</t>
  </si>
  <si>
    <t>867624065260324 (LTE CAT-4 EMEA+K+T+I / DL: 150Mbps)</t>
  </si>
  <si>
    <t>10-56-CA-72-4F-F0</t>
  </si>
  <si>
    <t>867624065260258</t>
  </si>
  <si>
    <t>867624065260258 (LTE CAT-4 EMEA+K+T+I / DL: 150Mbps)</t>
  </si>
  <si>
    <t>10-56-CA-72-50-10</t>
  </si>
  <si>
    <t>867624065237843</t>
  </si>
  <si>
    <t>867624065237843 (LTE CAT-4 EMEA+K+T+I / DL: 150Mbps)</t>
  </si>
  <si>
    <t>10-56-CA-72-50-30</t>
  </si>
  <si>
    <t>867624065225889</t>
  </si>
  <si>
    <t>867624065225889 (LTE CAT-4 EMEA+K+T+I / DL: 150Mbps)</t>
  </si>
  <si>
    <t>10-56-CA-72-50-60</t>
  </si>
  <si>
    <t>867624065257536</t>
  </si>
  <si>
    <t>867624065257536 (LTE CAT-4 EMEA+K+T+I / DL: 150Mbps)</t>
  </si>
  <si>
    <t>10-56-CA-72-50-90</t>
  </si>
  <si>
    <t>867624065238544</t>
  </si>
  <si>
    <t>867624065238544 (LTE CAT-4 EMEA+K+T+I / DL: 150Mbps)</t>
  </si>
  <si>
    <t>10-56-CA-72-50-C0</t>
  </si>
  <si>
    <t>867624065210956</t>
  </si>
  <si>
    <t>867624065210956 (LTE CAT-4 EMEA+K+T+I / DL: 150Mbps)</t>
  </si>
  <si>
    <t>10-56-CA-72-51-30</t>
  </si>
  <si>
    <t>867624065181322</t>
  </si>
  <si>
    <t>867624065181322 (LTE CAT-4 EMEA+K+T+I / DL: 150Mbps)</t>
  </si>
  <si>
    <t>10-56-CA-72-51-80</t>
  </si>
  <si>
    <t>867624065254798</t>
  </si>
  <si>
    <t>867624065254798 (LTE CAT-4 EMEA+K+T+I / DL: 150Mbps)</t>
  </si>
  <si>
    <t>10-56-CA-72-51-90</t>
  </si>
  <si>
    <t>867624065181405</t>
  </si>
  <si>
    <t>867624065181405 (LTE CAT-4 EMEA+K+T+I / DL: 150Mbps)</t>
  </si>
  <si>
    <t>10-56-CA-72-51-D0</t>
  </si>
  <si>
    <t>867624065271776</t>
  </si>
  <si>
    <t>867624065271776 (LTE CAT-4 EMEA+K+T+I / DL: 150Mbps)</t>
  </si>
  <si>
    <t>10-56-CA-72-52-20</t>
  </si>
  <si>
    <t>867624065271677</t>
  </si>
  <si>
    <t>867624065271677 (LTE CAT-4 EMEA+K+T+I / DL: 150Mbps)</t>
  </si>
  <si>
    <t>10-56-CA-72-52-30</t>
  </si>
  <si>
    <t>867624065181330</t>
  </si>
  <si>
    <t>867624065181330 (LTE CAT-4 EMEA+K+T+I / DL: 150Mbps)</t>
  </si>
  <si>
    <t>10-56-CA-72-52-80</t>
  </si>
  <si>
    <t>867624065181397</t>
  </si>
  <si>
    <t>867624065181397 (LTE CAT-4 EMEA+K+T+I / DL: 150Mbps)</t>
  </si>
  <si>
    <t>10-56-CA-72-52-A0</t>
  </si>
  <si>
    <t>867624065255860</t>
  </si>
  <si>
    <t>867624065255860 (LTE CAT-4 EMEA+K+T+I / DL: 150Mbps)</t>
  </si>
  <si>
    <t>10-56-CA-72-52-C0</t>
  </si>
  <si>
    <t>867624065180738</t>
  </si>
  <si>
    <t>867624065180738 (LTE CAT-4 EMEA+K+T+I / DL: 150Mbps)</t>
  </si>
  <si>
    <t>10-56-CA-72-52-E0</t>
  </si>
  <si>
    <t>867624065181124</t>
  </si>
  <si>
    <t>867624065181124 (LTE CAT-4 EMEA+K+T+I / DL: 150Mbps)</t>
  </si>
  <si>
    <t>10-56-CA-72-53-10</t>
  </si>
  <si>
    <t>867624065181306</t>
  </si>
  <si>
    <t>867624065181306 (LTE CAT-4 EMEA+K+T+I / DL: 150Mbps)</t>
  </si>
  <si>
    <t>10-56-CA-72-53-20</t>
  </si>
  <si>
    <t>867624065260316</t>
  </si>
  <si>
    <t>867624065260316 (LTE CAT-4 EMEA+K+T+I / DL: 150Mbps)</t>
  </si>
  <si>
    <t>10-56-CA-72-53-70</t>
  </si>
  <si>
    <t>867624065267493</t>
  </si>
  <si>
    <t>867624065267493 (LTE CAT-4 EMEA+K+T+I / DL: 150Mbps)</t>
  </si>
  <si>
    <t>10-56-CA-72-53-90</t>
  </si>
  <si>
    <t>867624065267303</t>
  </si>
  <si>
    <t>867624065267303 (LTE CAT-4 EMEA+K+T+I / DL: 150Mbps)</t>
  </si>
  <si>
    <t>10-56-CA-72-53-A0</t>
  </si>
  <si>
    <t>867624065267444</t>
  </si>
  <si>
    <t>867624065267444 (LTE CAT-4 EMEA+K+T+I / DL: 150Mbps)</t>
  </si>
  <si>
    <t>10-56-CA-72-53-D0</t>
  </si>
  <si>
    <t>867624065183476</t>
  </si>
  <si>
    <t>867624065183476 (LTE CAT-4 EMEA+K+T+I / DL: 150Mbps)</t>
  </si>
  <si>
    <t>10-56-CA-72-53-E0</t>
  </si>
  <si>
    <t>867624065299371</t>
  </si>
  <si>
    <t>867624065299371 (LTE CAT-4 EMEA+K+T+I / DL: 150Mbps)</t>
  </si>
  <si>
    <t>10-56-CA-72-53-F0</t>
  </si>
  <si>
    <t>867624065241225</t>
  </si>
  <si>
    <t>867624065241225 (LTE CAT-4 EMEA+K+T+I / DL: 150Mbps)</t>
  </si>
  <si>
    <t>10-56-CA-72-54-00</t>
  </si>
  <si>
    <t>867624065299413</t>
  </si>
  <si>
    <t>867624065299413 (LTE CAT-4 EMEA+K+T+I / DL: 150Mbps)</t>
  </si>
  <si>
    <t>10-56-CA-72-54-30</t>
  </si>
  <si>
    <t>867624065267394</t>
  </si>
  <si>
    <t>867624065267394 (LTE CAT-4 EMEA+K+T+I / DL: 150Mbps)</t>
  </si>
  <si>
    <t>10-56-CA-72-54-80</t>
  </si>
  <si>
    <t>867624065183062</t>
  </si>
  <si>
    <t>867624065183062 (LTE CAT-4 EMEA+K+T+I / DL: 150Mbps)</t>
  </si>
  <si>
    <t>10-56-CA-72-54-D0</t>
  </si>
  <si>
    <t>867624065182932</t>
  </si>
  <si>
    <t>867624065182932 (LTE CAT-4 EMEA+K+T+I / DL: 150Mbps)</t>
  </si>
  <si>
    <t>10-56-CA-72-54-F0</t>
  </si>
  <si>
    <t>867624065260233</t>
  </si>
  <si>
    <t>867624065260233 (LTE CAT-4 EMEA+K+T+I / DL: 150Mbps)</t>
  </si>
  <si>
    <t>10-56-CA-72-55-00</t>
  </si>
  <si>
    <t>867624065218868</t>
  </si>
  <si>
    <t>867624065218868 (LTE CAT-4 EMEA+K+T+I / DL: 150Mbps)</t>
  </si>
  <si>
    <t>10-56-CA-72-55-30</t>
  </si>
  <si>
    <t>867624065203167</t>
  </si>
  <si>
    <t>867624065203167 (LTE CAT-4 EMEA+K+T+I / DL: 150Mbps)</t>
  </si>
  <si>
    <t>10-56-CA-72-55-40</t>
  </si>
  <si>
    <t>867624065227216</t>
  </si>
  <si>
    <t>867624065227216 (LTE CAT-4 EMEA+K+T+I / DL: 150Mbps)</t>
  </si>
  <si>
    <t>10-56-CA-72-55-50</t>
  </si>
  <si>
    <t>867624065260761</t>
  </si>
  <si>
    <t>867624065260761 (LTE CAT-4 EMEA+K+T+I / DL: 150Mbps)</t>
  </si>
  <si>
    <t>10-56-CA-72-55-70</t>
  </si>
  <si>
    <t>867624065170861</t>
  </si>
  <si>
    <t>867624065170861 (LTE CAT-4 EMEA+K+T+I / DL: 150Mbps)</t>
  </si>
  <si>
    <t>10-56-CA-72-55-80</t>
  </si>
  <si>
    <t>867624065261462</t>
  </si>
  <si>
    <t>867624065261462 (LTE CAT-4 EMEA+K+T+I / DL: 150Mbps)</t>
  </si>
  <si>
    <t>10-56-CA-72-55-90</t>
  </si>
  <si>
    <t>867624065250291</t>
  </si>
  <si>
    <t>867624065250291 (LTE CAT-4 EMEA+K+T+I / DL: 150Mbps)</t>
  </si>
  <si>
    <t>10-56-CA-72-55-A0</t>
  </si>
  <si>
    <t>867624065227331</t>
  </si>
  <si>
    <t>867624065227331 (LTE CAT-4 EMEA+K+T+I / DL: 150Mbps)</t>
  </si>
  <si>
    <t>10-56-CA-72-55-B0</t>
  </si>
  <si>
    <t>867624065227315</t>
  </si>
  <si>
    <t>867624065227315 (LTE CAT-4 EMEA+K+T+I / DL: 150Mbps)</t>
  </si>
  <si>
    <t>10-56-CA-72-55-C0</t>
  </si>
  <si>
    <t>867624065291634</t>
  </si>
  <si>
    <t>867624065291634 (LTE CAT-4 EMEA+K+T+I / DL: 150Mbps)</t>
  </si>
  <si>
    <t>10-56-CA-72-55-D0</t>
  </si>
  <si>
    <t>867624065285081</t>
  </si>
  <si>
    <t>867624065285081 (LTE CAT-4 EMEA+K+T+I / DL: 150Mbps)</t>
  </si>
  <si>
    <t>10-56-CA-72-56-20</t>
  </si>
  <si>
    <t>867624065285008</t>
  </si>
  <si>
    <t>867624065285008 (LTE CAT-4 EMEA+K+T+I / DL: 150Mbps)</t>
  </si>
  <si>
    <t>10-56-CA-72-56-60</t>
  </si>
  <si>
    <t>867624065284829</t>
  </si>
  <si>
    <t>867624065284829 (LTE CAT-4 EMEA+K+T+I / DL: 150Mbps)</t>
  </si>
  <si>
    <t>10-56-CA-72-56-70</t>
  </si>
  <si>
    <t>867624065284902</t>
  </si>
  <si>
    <t>867624065284902 (LTE CAT-4 EMEA+K+T+I / DL: 150Mbps)</t>
  </si>
  <si>
    <t>10-56-CA-72-56-A0</t>
  </si>
  <si>
    <t>867624065198474</t>
  </si>
  <si>
    <t>867624065198474 (LTE CAT-4 EMEA+K+T+I / DL: 150Mbps)</t>
  </si>
  <si>
    <t>10-56-CA-72-56-D0</t>
  </si>
  <si>
    <t>867624065182916</t>
  </si>
  <si>
    <t>867624065182916 (LTE CAT-4 EMEA+K+T+I / DL: 150Mbps)</t>
  </si>
  <si>
    <t>10-56-CA-72-56-E0</t>
  </si>
  <si>
    <t>867624065198300</t>
  </si>
  <si>
    <t>867624065198300 (LTE CAT-4 EMEA+K+T+I / DL: 150Mbps)</t>
  </si>
  <si>
    <t>10-56-CA-72-56-F0</t>
  </si>
  <si>
    <t>867624065169749</t>
  </si>
  <si>
    <t>867624065169749 (LTE CAT-4 EMEA+K+T+I / DL: 150Mbps)</t>
  </si>
  <si>
    <t>10-56-CA-72-57-80</t>
  </si>
  <si>
    <t>867624065250374</t>
  </si>
  <si>
    <t>867624065250374 (LTE CAT-4 EMEA+K+T+I / DL: 150Mbps)</t>
  </si>
  <si>
    <t>10-56-CA-72-57-B0</t>
  </si>
  <si>
    <t>867624065260340</t>
  </si>
  <si>
    <t>867624065260340 (LTE CAT-4 EMEA+K+T+I / DL: 150Mbps)</t>
  </si>
  <si>
    <t>10-56-CA-72-58-30</t>
  </si>
  <si>
    <t>867624065261413</t>
  </si>
  <si>
    <t>867624065261413 (LTE CAT-4 EMEA+K+T+I / DL: 150Mbps)</t>
  </si>
  <si>
    <t>10-56-CA-72-58-50</t>
  </si>
  <si>
    <t>867624065284787</t>
  </si>
  <si>
    <t>867624065284787 (LTE CAT-4 EMEA+K+T+I / DL: 150Mbps)</t>
  </si>
  <si>
    <t>10-56-CA-72-58-60</t>
  </si>
  <si>
    <t>867624065284951</t>
  </si>
  <si>
    <t>867624065284951 (LTE CAT-4 EMEA+K+T+I / DL: 150Mbps)</t>
  </si>
  <si>
    <t>10-56-CA-72-58-80</t>
  </si>
  <si>
    <t>867624065284928</t>
  </si>
  <si>
    <t>867624065284928 (LTE CAT-4 EMEA+K+T+I / DL: 150Mbps)</t>
  </si>
  <si>
    <t>10-56-CA-72-58-90</t>
  </si>
  <si>
    <t>867624065170283</t>
  </si>
  <si>
    <t>867624065170283 (LTE CAT-4 EMEA+K+T+I / DL: 150Mbps)</t>
  </si>
  <si>
    <t>10-56-CA-72-58-B0</t>
  </si>
  <si>
    <t>867624065284738</t>
  </si>
  <si>
    <t>867624065284738 (LTE CAT-4 EMEA+K+T+I / DL: 150Mbps)</t>
  </si>
  <si>
    <t>10-56-CA-72-58-E0</t>
  </si>
  <si>
    <t>867624065284852</t>
  </si>
  <si>
    <t>867624065284852 (LTE CAT-4 EMEA+K+T+I / DL: 150Mbps)</t>
  </si>
  <si>
    <t>10-56-CA-72-58-F0</t>
  </si>
  <si>
    <t>867624065284704</t>
  </si>
  <si>
    <t>867624065284704 (LTE CAT-4 EMEA+K+T+I / DL: 150Mbps)</t>
  </si>
  <si>
    <t>10-56-CA-72-59-00</t>
  </si>
  <si>
    <t>867624065284886</t>
  </si>
  <si>
    <t>867624065284886 (LTE CAT-4 EMEA+K+T+I / DL: 150Mbps)</t>
  </si>
  <si>
    <t>10-56-CA-72-59-10</t>
  </si>
  <si>
    <t>867624065243924</t>
  </si>
  <si>
    <t>867624065243924 (LTE CAT-4 EMEA+K+T+I / DL: 150Mbps)</t>
  </si>
  <si>
    <t>10-56-CA-72-59-30</t>
  </si>
  <si>
    <t>867624065265901</t>
  </si>
  <si>
    <t>867624065265901 (LTE CAT-4 EMEA+K+T+I / DL: 150Mbps)</t>
  </si>
  <si>
    <t>10-56-CA-72-59-50</t>
  </si>
  <si>
    <t>867624065280389</t>
  </si>
  <si>
    <t>867624065280389 (LTE CAT-4 EMEA+K+T+I / DL: 150Mbps)</t>
  </si>
  <si>
    <t>10-56-CA-72-59-C0</t>
  </si>
  <si>
    <t>867624065278797</t>
  </si>
  <si>
    <t>867624065278797 (LTE CAT-4 EMEA+K+T+I / DL: 150Mbps)</t>
  </si>
  <si>
    <t>10-56-CA-72-59-F0</t>
  </si>
  <si>
    <t>867624065254269</t>
  </si>
  <si>
    <t>867624065254269 (LTE CAT-4 EMEA+K+T+I / DL: 150Mbps)</t>
  </si>
  <si>
    <t>10-56-CA-72-5A-30</t>
  </si>
  <si>
    <t>867624065250283</t>
  </si>
  <si>
    <t>867624065250283 (LTE CAT-4 EMEA+K+T+I / DL: 150Mbps)</t>
  </si>
  <si>
    <t>10-56-CA-72-5A-40</t>
  </si>
  <si>
    <t>867624065284217</t>
  </si>
  <si>
    <t>867624065284217 (LTE CAT-4 EMEA+K+T+I / DL: 150Mbps)</t>
  </si>
  <si>
    <t>10-56-CA-72-5A-60</t>
  </si>
  <si>
    <t>867624065277732</t>
  </si>
  <si>
    <t>867624065277732 (LTE CAT-4 EMEA+K+T+I / DL: 150Mbps)</t>
  </si>
  <si>
    <t>10-56-CA-72-5A-E0</t>
  </si>
  <si>
    <t>867624065164211</t>
  </si>
  <si>
    <t>867624065164211 (LTE CAT-4 EMEA+K+T+I / DL: 150Mbps)</t>
  </si>
  <si>
    <t>10-56-CA-72-5C-30</t>
  </si>
  <si>
    <t>867624065165853</t>
  </si>
  <si>
    <t>867624065165853 (LTE CAT-4 EMEA+K+T+I / DL: 150Mbps)</t>
  </si>
  <si>
    <t>10-56-CA-72-5C-60</t>
  </si>
  <si>
    <t>867624065169657</t>
  </si>
  <si>
    <t>867624065169657 (LTE CAT-4 EMEA+K+T+I / DL: 150Mbps)</t>
  </si>
  <si>
    <t>10-56-CA-72-5C-90</t>
  </si>
  <si>
    <t>867624065170242</t>
  </si>
  <si>
    <t>867624065170242 (LTE CAT-4 EMEA+K+T+I / DL: 150Mbps)</t>
  </si>
  <si>
    <t>10-56-CA-72-5C-A0</t>
  </si>
  <si>
    <t>867624065165796</t>
  </si>
  <si>
    <t>867624065165796 (LTE CAT-4 EMEA+K+T+I / DL: 150Mbps)</t>
  </si>
  <si>
    <t>10-56-CA-72-5D-10</t>
  </si>
  <si>
    <t>867624065170838</t>
  </si>
  <si>
    <t>867624065170838 (LTE CAT-4 EMEA+K+T+I / DL: 150Mbps)</t>
  </si>
  <si>
    <t>10-56-CA-72-5D-20</t>
  </si>
  <si>
    <t>867624065169806</t>
  </si>
  <si>
    <t>867624065169806 (LTE CAT-4 EMEA+K+T+I / DL: 150Mbps)</t>
  </si>
  <si>
    <t>10-56-CA-72-5E-20</t>
  </si>
  <si>
    <t>867624065170853</t>
  </si>
  <si>
    <t>867624065170853 (LTE CAT-4 EMEA+K+T+I / DL: 150Mbps)</t>
  </si>
  <si>
    <t>10-56-CA-72-5E-80</t>
  </si>
  <si>
    <t>867624065170762</t>
  </si>
  <si>
    <t>867624065170762 (LTE CAT-4 EMEA+K+T+I / DL: 150Mbps)</t>
  </si>
  <si>
    <t>10-56-CA-72-5E-C0</t>
  </si>
  <si>
    <t>867624065277856</t>
  </si>
  <si>
    <t>867624065277856 (LTE CAT-4 EMEA+K+T+I / DL: 150Mbps)</t>
  </si>
  <si>
    <t>10-56-CA-72-5E-E0</t>
  </si>
  <si>
    <t>867624065285966</t>
  </si>
  <si>
    <t>867624065285966 (LTE CAT-4 EMEA+K+T+I / DL: 150Mbps)</t>
  </si>
  <si>
    <t>10-56-CA-72-5F-80</t>
  </si>
  <si>
    <t>867624065286121</t>
  </si>
  <si>
    <t>867624065286121 (LTE CAT-4 EMEA+K+T+I / DL: 150Mbps)</t>
  </si>
  <si>
    <t>10-56-CA-72-5F-90</t>
  </si>
  <si>
    <t>867624065296252</t>
  </si>
  <si>
    <t>867624065296252 (LTE CAT-4 EMEA+K+T+I / DL: 150Mbps)</t>
  </si>
  <si>
    <t>10-56-CA-72-5F-A0</t>
  </si>
  <si>
    <t>867624061133509</t>
  </si>
  <si>
    <t>867624061133509 (LTE CAT-4 EMEA+K+T+I / DL: 150Mbps)</t>
  </si>
  <si>
    <t>10-56-CA-72-5F-B0</t>
  </si>
  <si>
    <t>867624061129770</t>
  </si>
  <si>
    <t>867624061129770 (LTE CAT-4 EMEA+K+T+I / DL: 150Mbps)</t>
  </si>
  <si>
    <t>10-56-CA-72-5F-C0</t>
  </si>
  <si>
    <t>862348058162876</t>
  </si>
  <si>
    <t>862348058162876 (LTE CAT-4 EMEA+K+T+I / DL: 150Mbps)</t>
  </si>
  <si>
    <t>10-56-CA-72-5F-E0</t>
  </si>
  <si>
    <t>867624065285933</t>
  </si>
  <si>
    <t>867624065285933 (LTE CAT-4 EMEA+K+T+I / DL: 150Mbps)</t>
  </si>
  <si>
    <t>10-56-CA-72-5F-F0</t>
  </si>
  <si>
    <t>867624065285990</t>
  </si>
  <si>
    <t>867624065285990 (LTE CAT-4 EMEA+K+T+I / DL: 150Mbps)</t>
  </si>
  <si>
    <t>10-56-CA-72-60-00</t>
  </si>
  <si>
    <t>862348058162744</t>
  </si>
  <si>
    <t>862348058162744 (LTE CAT-4 EMEA+K+T+I / DL: 150Mbps)</t>
  </si>
  <si>
    <t>10-56-CA-72-60-10</t>
  </si>
  <si>
    <t>867624065286105</t>
  </si>
  <si>
    <t>867624065286105 (LTE CAT-4 EMEA+K+T+I / DL: 150Mbps)</t>
  </si>
  <si>
    <t>10-56-CA-72-60-30</t>
  </si>
  <si>
    <t>867624061143268</t>
  </si>
  <si>
    <t>867624061143268 (LTE CAT-4 EMEA+K+T+I / DL: 150Mbps)</t>
  </si>
  <si>
    <t>10-56-CA-72-60-50</t>
  </si>
  <si>
    <t>862348058162868</t>
  </si>
  <si>
    <t>862348058162868 (LTE CAT-4 EMEA+K+T+I / DL: 150Mbps)</t>
  </si>
  <si>
    <t>10-56-CA-72-60-60</t>
  </si>
  <si>
    <t>867624065296286</t>
  </si>
  <si>
    <t>867624065296286 (LTE CAT-4 EMEA+K+T+I / DL: 150Mbps)</t>
  </si>
  <si>
    <t>10-56-CA-72-60-80</t>
  </si>
  <si>
    <t>862348058162629</t>
  </si>
  <si>
    <t>862348058162629 (LTE CAT-4 EMEA+K+T+I / DL: 150Mbps)</t>
  </si>
  <si>
    <t>10-56-CA-72-60-90</t>
  </si>
  <si>
    <t>867624065286030</t>
  </si>
  <si>
    <t>867624065286030 (LTE CAT-4 EMEA+K+T+I / DL: 150Mbps)</t>
  </si>
  <si>
    <t>10-56-CA-72-60-B0</t>
  </si>
  <si>
    <t>867624065286071</t>
  </si>
  <si>
    <t>867624065286071 (LTE CAT-4 EMEA+K+T+I / DL: 150Mbps)</t>
  </si>
  <si>
    <t>10-56-CA-72-61-00</t>
  </si>
  <si>
    <t>867624061143185</t>
  </si>
  <si>
    <t>867624061143185 (LTE CAT-4 EMEA+K+T+I / DL: 150Mbps)</t>
  </si>
  <si>
    <t>10-56-CA-72-61-20</t>
  </si>
  <si>
    <t>862348058163155</t>
  </si>
  <si>
    <t>862348058163155 (LTE CAT-4 EMEA+K+T+I / DL: 150Mbps)</t>
  </si>
  <si>
    <t>10-56-CA-72-61-60</t>
  </si>
  <si>
    <t>867624065279167</t>
  </si>
  <si>
    <t>867624065279167 (LTE CAT-4 EMEA+K+T+I / DL: 150Mbps)</t>
  </si>
  <si>
    <t>10-56-CA-72-61-70</t>
  </si>
  <si>
    <t>867624065286097</t>
  </si>
  <si>
    <t>867624065286097 (LTE CAT-4 EMEA+K+T+I / DL: 150Mbps)</t>
  </si>
  <si>
    <t>10-56-CA-72-61-90</t>
  </si>
  <si>
    <t>867624061143201</t>
  </si>
  <si>
    <t>867624061143201 (LTE CAT-4 EMEA+K+T+I / DL: 150Mbps)</t>
  </si>
  <si>
    <t>10-56-CA-72-61-B0</t>
  </si>
  <si>
    <t>867624061143375</t>
  </si>
  <si>
    <t>867624061143375 (LTE CAT-4 EMEA+K+T+I / DL: 150Mbps)</t>
  </si>
  <si>
    <t>10-56-CA-72-61-C0</t>
  </si>
  <si>
    <t>867624065251091</t>
  </si>
  <si>
    <t>867624065251091 (LTE CAT-4 EMEA+K+T+I / DL: 150Mbps)</t>
  </si>
  <si>
    <t>10-56-CA-72-62-40</t>
  </si>
  <si>
    <t>867624065277740</t>
  </si>
  <si>
    <t>867624065277740 (LTE CAT-4 EMEA+K+T+I / DL: 150Mbps)</t>
  </si>
  <si>
    <t>10-56-CA-72-62-60</t>
  </si>
  <si>
    <t>867624065270018</t>
  </si>
  <si>
    <t>867624065270018 (LTE CAT-4 EMEA+K+T+I / DL: 150Mbps)</t>
  </si>
  <si>
    <t>10-56-CA-72-62-90</t>
  </si>
  <si>
    <t>867624065270034</t>
  </si>
  <si>
    <t>867624065270034 (LTE CAT-4 EMEA+K+T+I / DL: 150Mbps)</t>
  </si>
  <si>
    <t>10-56-CA-72-62-B0</t>
  </si>
  <si>
    <t>867624065198607</t>
  </si>
  <si>
    <t>867624065198607 (LTE CAT-4 EMEA+K+T+I / DL: 150Mbps)</t>
  </si>
  <si>
    <t>10-56-CA-72-63-00</t>
  </si>
  <si>
    <t>867624065262841</t>
  </si>
  <si>
    <t>867624065262841 (LTE CAT-4 EMEA+K+T+I / DL: 150Mbps)</t>
  </si>
  <si>
    <t>10-56-CA-72-63-10</t>
  </si>
  <si>
    <t>867624065279746</t>
  </si>
  <si>
    <t>867624065279746 (LTE CAT-4 EMEA+K+T+I / DL: 150Mbps)</t>
  </si>
  <si>
    <t>10-56-CA-72-63-50</t>
  </si>
  <si>
    <t>867624065272253</t>
  </si>
  <si>
    <t>867624065272253 (LTE CAT-4 EMEA+K+T+I / DL: 150Mbps)</t>
  </si>
  <si>
    <t>10-56-CA-72-63-A0</t>
  </si>
  <si>
    <t>867624065286154</t>
  </si>
  <si>
    <t>867624065286154 (LTE CAT-4 EMEA+K+T+I / DL: 150Mbps)</t>
  </si>
  <si>
    <t>10-56-CA-72-64-20</t>
  </si>
  <si>
    <t>867624061103130</t>
  </si>
  <si>
    <t>867624061103130 (LTE CAT-4 EMEA+K+T+I / DL: 150Mbps)</t>
  </si>
  <si>
    <t>10-56-CA-72-64-30</t>
  </si>
  <si>
    <t>867624065286253</t>
  </si>
  <si>
    <t>867624065286253 (LTE CAT-4 EMEA+K+T+I / DL: 150Mbps)</t>
  </si>
  <si>
    <t>10-56-CA-72-64-40</t>
  </si>
  <si>
    <t>867624065279738</t>
  </si>
  <si>
    <t>867624065279738 (LTE CAT-4 EMEA+K+T+I / DL: 150Mbps)</t>
  </si>
  <si>
    <t>10-56-CA-72-64-B0</t>
  </si>
  <si>
    <t>867624065262320</t>
  </si>
  <si>
    <t>867624065262320 (LTE CAT-4 EMEA+K+T+I / DL: 150Mbps)</t>
  </si>
  <si>
    <t>10-56-CA-72-64-C0</t>
  </si>
  <si>
    <t>867624065261777</t>
  </si>
  <si>
    <t>867624065261777 (LTE CAT-4 EMEA+K+T+I / DL: 150Mbps)</t>
  </si>
  <si>
    <t>10-56-CA-72-65-00</t>
  </si>
  <si>
    <t>867624065286196</t>
  </si>
  <si>
    <t>867624065286196 (LTE CAT-4 EMEA+K+T+I / DL: 150Mbps)</t>
  </si>
  <si>
    <t>10-56-CA-72-65-10</t>
  </si>
  <si>
    <t>867624065261736</t>
  </si>
  <si>
    <t>867624065261736 (LTE CAT-4 EMEA+K+T+I / DL: 150Mbps)</t>
  </si>
  <si>
    <t>10-56-CA-72-65-40</t>
  </si>
  <si>
    <t>867624065285768</t>
  </si>
  <si>
    <t>867624065285768 (LTE CAT-4 EMEA+K+T+I / DL: 150Mbps)</t>
  </si>
  <si>
    <t>10-56-CA-72-65-60</t>
  </si>
  <si>
    <t>867624065260787</t>
  </si>
  <si>
    <t>867624065260787 (LTE CAT-4 EMEA+K+T+I / DL: 150Mbps)</t>
  </si>
  <si>
    <t>10-56-CA-72-65-70</t>
  </si>
  <si>
    <t>867624065261827</t>
  </si>
  <si>
    <t>867624065261827 (LTE CAT-4 EMEA+K+T+I / DL: 150Mbps)</t>
  </si>
  <si>
    <t>10-56-CA-72-65-80</t>
  </si>
  <si>
    <t>867624065274671</t>
  </si>
  <si>
    <t>867624065274671 (LTE CAT-4 EMEA+K+T+I / DL: 150Mbps)</t>
  </si>
  <si>
    <t>10-56-CA-72-65-E0</t>
  </si>
  <si>
    <t>867624065292301</t>
  </si>
  <si>
    <t>867624065292301 (LTE CAT-4 EMEA+K+T+I / DL: 150Mbps)</t>
  </si>
  <si>
    <t>10-56-CA-72-65-F0</t>
  </si>
  <si>
    <t>867624065278342</t>
  </si>
  <si>
    <t>867624065278342 (LTE CAT-4 EMEA+K+T+I / DL: 150Mbps)</t>
  </si>
  <si>
    <t>10-56-CA-72-66-30</t>
  </si>
  <si>
    <t>867624065292764</t>
  </si>
  <si>
    <t>867624065292764 (LTE CAT-4 EMEA+K+T+I / DL: 150Mbps)</t>
  </si>
  <si>
    <t>10-56-CA-72-66-40</t>
  </si>
  <si>
    <t>867624065280496</t>
  </si>
  <si>
    <t>867624065280496 (LTE CAT-4 EMEA+K+T+I / DL: 150Mbps)</t>
  </si>
  <si>
    <t>10-56-CA-72-66-90</t>
  </si>
  <si>
    <t>862348052914686</t>
  </si>
  <si>
    <t>862348052914686 (LTE CAT-4 EMEA+K+T+I / DL: 150Mbps)</t>
  </si>
  <si>
    <t>10-56-CA-70-FD-20</t>
  </si>
  <si>
    <t>867624065211038</t>
  </si>
  <si>
    <t>867624065211038 (LTE CAT-4 EMEA+K+T+I / DL: 150Mbps)</t>
  </si>
  <si>
    <t>10-56-CA-71-0A-40</t>
  </si>
  <si>
    <t>867624065264151</t>
  </si>
  <si>
    <t>867624065264151 (LTE CAT-4 EMEA+K+T+I / DL: 150Mbps)</t>
  </si>
  <si>
    <t>10-56-CA-71-0B-20</t>
  </si>
  <si>
    <t>867624065264144</t>
  </si>
  <si>
    <t>867624065264144 (LTE CAT-4 EMEA+K+T+I / DL: 150Mbps)</t>
  </si>
  <si>
    <t>10-56-CA-71-0C-50</t>
  </si>
  <si>
    <t>867624065180720</t>
  </si>
  <si>
    <t>867624065180720 (LTE CAT-4 EMEA+K+T+I / DL: 150Mbps)</t>
  </si>
  <si>
    <t>10-56-CA-71-0C-A0</t>
  </si>
  <si>
    <t>867624065189325</t>
  </si>
  <si>
    <t>867624065189325 (LTE CAT-4 EMEA+K+T+I / DL: 150Mbps)</t>
  </si>
  <si>
    <t>10-56-CA-71-10-00</t>
  </si>
  <si>
    <t>867624065179789</t>
  </si>
  <si>
    <t>867624065179789 (LTE CAT-4 EMEA+K+T+I / DL: 150Mbps)</t>
  </si>
  <si>
    <t>10-56-CA-71-21-C0</t>
  </si>
  <si>
    <t>867624065256769</t>
  </si>
  <si>
    <t>867624065256769 (LTE CAT-4 EMEA+K+T+I / DL: 150Mbps)</t>
  </si>
  <si>
    <t>10-56-CA-71-2F-B0</t>
  </si>
  <si>
    <t>867624065161548</t>
  </si>
  <si>
    <t>867624065161548 (LTE CAT-4 EMEA+K+T+I / DL: 150Mbps)</t>
  </si>
  <si>
    <t>10-56-CA-71-30-D0</t>
  </si>
  <si>
    <t>867624065291055</t>
  </si>
  <si>
    <t>867624065291055 (LTE CAT-4 EMEA+K+T+I / DL: 150Mbps)</t>
  </si>
  <si>
    <t>10-56-CA-71-31-C0</t>
  </si>
  <si>
    <t>867624065224957</t>
  </si>
  <si>
    <t>867624065224957 (LTE CAT-4 EMEA+K+T+I / DL: 150Mbps)</t>
  </si>
  <si>
    <t>10-56-CA-71-EA-90</t>
  </si>
  <si>
    <t>867624065283292</t>
  </si>
  <si>
    <t>867624065283292 (LTE CAT-4 EMEA+K+T+I / DL: 150Mbps)</t>
  </si>
  <si>
    <t>10-56-CA-71-EA-C0</t>
  </si>
  <si>
    <t>867624065230137</t>
  </si>
  <si>
    <t>867624065230137 (LTE CAT-4 EMEA+K+T+I / DL: 150Mbps)</t>
  </si>
  <si>
    <t>10-56-CA-71-EB-B0</t>
  </si>
  <si>
    <t>867624065292095</t>
  </si>
  <si>
    <t>867624065292095 (LTE CAT-4 EMEA+K+T+I / DL: 150Mbps)</t>
  </si>
  <si>
    <t>10-56-CA-71-EC-C0</t>
  </si>
  <si>
    <t>867624065299710</t>
  </si>
  <si>
    <t>867624065299710 (LTE CAT-4 EMEA+K+T+I / DL: 150Mbps)</t>
  </si>
  <si>
    <t>10-56-CA-71-EC-F0</t>
  </si>
  <si>
    <t>867624065298605</t>
  </si>
  <si>
    <t>867624065298605 (LTE CAT-4 EMEA+K+T+I / DL: 150Mbps)</t>
  </si>
  <si>
    <t>10-56-CA-71-ED-20</t>
  </si>
  <si>
    <t>867624065280967</t>
  </si>
  <si>
    <t>867624065280967 (LTE CAT-4 EMEA+K+T+I / DL: 150Mbps)</t>
  </si>
  <si>
    <t>10-56-CA-71-ED-C0</t>
  </si>
  <si>
    <t>867624065298043</t>
  </si>
  <si>
    <t>867624065298043 (LTE CAT-4 EMEA+K+T+I / DL: 150Mbps)</t>
  </si>
  <si>
    <t>10-56-CA-71-EE-10</t>
  </si>
  <si>
    <t>867624065295155</t>
  </si>
  <si>
    <t>867624065295155 (LTE CAT-4 EMEA+K+T+I / DL: 150Mbps)</t>
  </si>
  <si>
    <t>10-56-CA-71-F2-40</t>
  </si>
  <si>
    <t>867624065273509</t>
  </si>
  <si>
    <t>867624065273509 (LTE CAT-4 EMEA+K+T+I / DL: 150Mbps)</t>
  </si>
  <si>
    <t>10-56-CA-71-F2-60</t>
  </si>
  <si>
    <t>CheckMissing</t>
  </si>
  <si>
    <t>Warranty Exp. Date</t>
  </si>
  <si>
    <t>Subscription Exp. Date</t>
  </si>
  <si>
    <t>Product</t>
  </si>
  <si>
    <t>Under RMA</t>
  </si>
  <si>
    <t>No</t>
  </si>
  <si>
    <t>(LTE CAT-4 EMEA+K+T+I / DL: 150Mbps)</t>
  </si>
  <si>
    <t>Invalid format</t>
  </si>
  <si>
    <t>invalid format</t>
  </si>
  <si>
    <t>Dari Fajar</t>
  </si>
  <si>
    <t>Formatted</t>
  </si>
  <si>
    <t>cekDouble</t>
  </si>
  <si>
    <t>check to DM</t>
  </si>
  <si>
    <t>check to Warranty</t>
  </si>
  <si>
    <t>192D3E982F6</t>
  </si>
  <si>
    <t>koreksi fajar: 192D-3E98-E2F6 tidak ada di system</t>
  </si>
  <si>
    <t>menunggu koreksi dari fajar</t>
  </si>
  <si>
    <t>SN issue</t>
  </si>
  <si>
    <t>093-D-PNP-SJ-VIII-24 PT. Remala Abadi Tbk Balance 20x 300 Unit ( SO-044-2024 ).xlsx</t>
  </si>
  <si>
    <t>093-F-PNP-SJ-VIII-24 PT. Remala Abadi Tbk Balance 20x 300 Unit ( SO-044-2024 ).xlsx</t>
  </si>
  <si>
    <t>093-C-PNP-SJ-VIII-24 PT. Remala Abadi Tbk Balance 20x 300 Unit ( SO-044-2024 ).xlsx</t>
  </si>
  <si>
    <t>093-A-PNP-SJ-VIII-24 PT. Remala Abadi Tbk Balance 20x 300 Unit ( SO-044-2024 ).xlsx</t>
  </si>
  <si>
    <t>093-B-PNP-SJ-VIII-24 PT. Remala Abadi Tbk Balance 20x 300 Unit ( SO-044-2024 ).xlsx</t>
  </si>
  <si>
    <t>SN</t>
  </si>
  <si>
    <t>file SJ</t>
  </si>
  <si>
    <t>cek Digit</t>
  </si>
  <si>
    <t>192D34CAA6Cl</t>
  </si>
  <si>
    <t>192D3398F4El</t>
  </si>
  <si>
    <t>192D34EC84AS</t>
  </si>
  <si>
    <t>192033ABC701</t>
  </si>
  <si>
    <t>192032E882E7</t>
  </si>
  <si>
    <t>192D352949FO</t>
  </si>
  <si>
    <t>093-E-PNP-SJ-VIII-24 PT. Remala Abadi Tbk Balance 20x 300 Unit ( SO-044-2024 ).xlsx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</si>
</sst>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SimSun"/>
    </font>
    <font>
      <sz val="12"/>
      <color theme="1"/>
      <name val="SimSun"/>
    </font>
    <font>
      <sz val="12"/>
      <color rgb="FFFF0000"/>
      <name val="SimSun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SimSun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theme="1"/>
      <name val="SimSun"/>
    </font>
    <font>
      <sz val="11"/>
      <color rgb="FFFF0000"/>
      <name val="Calibri"/>
      <family val="2"/>
      <scheme val="minor"/>
    </font>
    <font>
      <sz val="10"/>
      <name val="Arial"/>
    </font>
    <font>
      <sz val="11"/>
      <color theme="1"/>
      <name val="Biome"/>
      <family val="2"/>
    </font>
    <font>
      <sz val="11"/>
      <color rgb="FFFF0000"/>
      <name val="Biome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3A3E41"/>
      </bottom>
      <diagonal/>
    </border>
    <border>
      <left/>
      <right/>
      <top style="medium">
        <color rgb="FF3A3E41"/>
      </top>
      <bottom/>
      <diagonal/>
    </border>
    <border>
      <left/>
      <right/>
      <top style="medium">
        <color rgb="FF3A3E41"/>
      </top>
      <bottom style="medium">
        <color rgb="FF3A3E41"/>
      </bottom>
      <diagonal/>
    </border>
  </borders>
  <cellStyleXfs count="3">
    <xf numFmtId="0" fontId="0" fillId="0" borderId="0"/>
    <xf numFmtId="0" fontId="24" fillId="0" borderId="0"/>
    <xf numFmtId="0" fontId="18" fillId="0" borderId="0"/>
  </cellStyleXfs>
  <cellXfs count="47">
    <xf numFmtId="0" fontId="0" fillId="0" borderId="0" xfId="0"/>
    <xf numFmtId="0" fontId="1" fillId="0" borderId="0" xfId="0" quotePrefix="1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2" borderId="0" xfId="0" quotePrefix="1" applyFont="1" applyFill="1" applyAlignment="1">
      <alignment horizontal="left" vertical="center"/>
    </xf>
    <xf numFmtId="49" fontId="0" fillId="0" borderId="0" xfId="0" applyNumberFormat="1"/>
    <xf numFmtId="14" fontId="0" fillId="0" borderId="0" xfId="0" applyNumberFormat="1"/>
    <xf numFmtId="0" fontId="16" fillId="0" borderId="1" xfId="0" applyFont="1" applyBorder="1" applyAlignment="1">
      <alignment horizontal="left" wrapText="1"/>
    </xf>
    <xf numFmtId="0" fontId="17" fillId="0" borderId="0" xfId="0" applyFont="1"/>
    <xf numFmtId="0" fontId="18" fillId="0" borderId="2" xfId="0" applyFont="1" applyBorder="1" applyAlignment="1">
      <alignment vertical="top" wrapText="1"/>
    </xf>
    <xf numFmtId="0" fontId="18" fillId="0" borderId="2" xfId="0" applyFont="1" applyBorder="1" applyAlignment="1">
      <alignment vertical="center" wrapText="1"/>
    </xf>
    <xf numFmtId="0" fontId="18" fillId="0" borderId="1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19" fillId="0" borderId="2" xfId="0" applyFont="1" applyBorder="1" applyAlignment="1">
      <alignment vertical="top" wrapText="1"/>
    </xf>
    <xf numFmtId="0" fontId="21" fillId="0" borderId="0" xfId="0" applyFont="1"/>
    <xf numFmtId="0" fontId="18" fillId="0" borderId="1" xfId="0" applyFont="1" applyBorder="1" applyAlignment="1">
      <alignment vertical="center" wrapText="1"/>
    </xf>
    <xf numFmtId="0" fontId="15" fillId="0" borderId="0" xfId="0" applyFont="1"/>
    <xf numFmtId="0" fontId="15" fillId="3" borderId="0" xfId="0" applyFont="1" applyFill="1"/>
    <xf numFmtId="0" fontId="0" fillId="3" borderId="0" xfId="0" applyFill="1"/>
    <xf numFmtId="0" fontId="22" fillId="0" borderId="0" xfId="0" applyFont="1"/>
    <xf numFmtId="0" fontId="11" fillId="3" borderId="0" xfId="0" quotePrefix="1" applyFont="1" applyFill="1" applyAlignment="1">
      <alignment horizontal="left" vertical="center"/>
    </xf>
    <xf numFmtId="0" fontId="9" fillId="0" borderId="0" xfId="0" applyFont="1"/>
    <xf numFmtId="0" fontId="18" fillId="0" borderId="2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14" fontId="18" fillId="0" borderId="2" xfId="0" applyNumberFormat="1" applyFont="1" applyBorder="1" applyAlignment="1">
      <alignment vertical="top" wrapText="1"/>
    </xf>
    <xf numFmtId="14" fontId="18" fillId="0" borderId="1" xfId="0" applyNumberFormat="1" applyFont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12" fontId="25" fillId="0" borderId="0" xfId="0" applyNumberFormat="1" applyFont="1"/>
    <xf numFmtId="12" fontId="26" fillId="4" borderId="0" xfId="0" applyNumberFormat="1" applyFont="1" applyFill="1"/>
    <xf numFmtId="0" fontId="23" fillId="4" borderId="0" xfId="0" applyFont="1" applyFill="1"/>
  </cellXfs>
  <cellStyles count="3">
    <cellStyle name="Normal" xfId="0" builtinId="0"/>
    <cellStyle name="Normal 2" xfId="1" xr:uid="{0EF2F900-E446-4230-B5EE-C7EC892B528D}"/>
    <cellStyle name="Normal 3" xfId="2" xr:uid="{DD6F64FC-D725-4B1E-9CC4-9F1165FC5E5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aramanNP\Sales\CheckedUnit\Remala%20Abadi\14710236509304455273your_device_20240920033845.xlsx" TargetMode="External"/><Relationship Id="rId1" Type="http://schemas.openxmlformats.org/officeDocument/2006/relationships/externalLinkPath" Target="14710236509304455273your_device_202409200338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710236509304455273your_device"/>
    </sheetNames>
    <sheetDataSet>
      <sheetData sheetId="0">
        <row r="1">
          <cell r="A1" t="str">
            <v>Serial Number</v>
          </cell>
          <cell r="B1" t="str">
            <v>Product Code</v>
          </cell>
        </row>
        <row r="2">
          <cell r="A2" t="str">
            <v>192D-32B2-D748</v>
          </cell>
          <cell r="B2" t="str">
            <v>BPL-021X-LTE-E-T-PRM</v>
          </cell>
        </row>
        <row r="3">
          <cell r="A3" t="str">
            <v>192D-32B4-D72E</v>
          </cell>
          <cell r="B3" t="str">
            <v>BPL-021X-LTE-E-T-PRM</v>
          </cell>
        </row>
        <row r="4">
          <cell r="A4" t="str">
            <v>192D-32B8-D7E2</v>
          </cell>
          <cell r="B4" t="str">
            <v>BPL-021X-LTE-E-T-PRM</v>
          </cell>
        </row>
        <row r="5">
          <cell r="A5" t="str">
            <v>192D-32BA-D7C0</v>
          </cell>
          <cell r="B5" t="str">
            <v>BPL-021X-LTE-E-T-PRM</v>
          </cell>
        </row>
        <row r="6">
          <cell r="A6" t="str">
            <v>192D-32BC-D7A6</v>
          </cell>
          <cell r="B6" t="str">
            <v>BPL-021X-LTE-E-T-PRM</v>
          </cell>
        </row>
        <row r="7">
          <cell r="A7" t="str">
            <v>192D-32C1-A07C</v>
          </cell>
          <cell r="B7" t="str">
            <v>BPL-021X-LTE-E-T-PRM</v>
          </cell>
        </row>
        <row r="8">
          <cell r="A8" t="str">
            <v>192D-32C7-A01A</v>
          </cell>
          <cell r="B8" t="str">
            <v>BPL-021X-LTE-E-T-PRM</v>
          </cell>
        </row>
        <row r="9">
          <cell r="A9" t="str">
            <v>192D-32C9-A0F4</v>
          </cell>
          <cell r="B9" t="str">
            <v>BPL-021X-LTE-E-T-PRM</v>
          </cell>
        </row>
        <row r="10">
          <cell r="A10" t="str">
            <v>192D-32CA-A0C7</v>
          </cell>
          <cell r="B10" t="str">
            <v>BPL-021X-LTE-E-T-PRM</v>
          </cell>
        </row>
        <row r="11">
          <cell r="A11" t="str">
            <v>192D-32CB-A0D6</v>
          </cell>
          <cell r="B11" t="str">
            <v>BPL-021X-LTE-E-T-PRM</v>
          </cell>
        </row>
        <row r="12">
          <cell r="A12" t="str">
            <v>192D-32CD-A0B0</v>
          </cell>
          <cell r="B12" t="str">
            <v>BPL-021X-LTE-E-T-PRM</v>
          </cell>
        </row>
        <row r="13">
          <cell r="A13" t="str">
            <v>192D-32CE-A083</v>
          </cell>
          <cell r="B13" t="str">
            <v>BPL-021X-LTE-E-T-PRM</v>
          </cell>
        </row>
        <row r="14">
          <cell r="A14" t="str">
            <v>192D-32CF-A092</v>
          </cell>
          <cell r="B14" t="str">
            <v>BPL-021X-LTE-E-T-PRM</v>
          </cell>
        </row>
        <row r="15">
          <cell r="A15" t="str">
            <v>192D-32D0-B16C</v>
          </cell>
          <cell r="B15" t="str">
            <v>BPL-021X-LTE-E-T-PRM</v>
          </cell>
        </row>
        <row r="16">
          <cell r="A16" t="str">
            <v>192D-32D4-B128</v>
          </cell>
          <cell r="B16" t="str">
            <v>BPL-021X-LTE-E-T-PRM</v>
          </cell>
        </row>
        <row r="17">
          <cell r="A17" t="str">
            <v>192D-32D5-B139</v>
          </cell>
          <cell r="B17" t="str">
            <v>BPL-021X-LTE-E-T-PRM</v>
          </cell>
        </row>
        <row r="18">
          <cell r="A18" t="str">
            <v>192D-32D6-B10A</v>
          </cell>
          <cell r="B18" t="str">
            <v>BPL-021X-LTE-E-T-PRM</v>
          </cell>
        </row>
        <row r="19">
          <cell r="A19" t="str">
            <v>192D-32D7-B11B</v>
          </cell>
          <cell r="B19" t="str">
            <v>BPL-021X-LTE-E-T-PRM</v>
          </cell>
        </row>
        <row r="20">
          <cell r="A20" t="str">
            <v>192D-32D8-B1E4</v>
          </cell>
          <cell r="B20" t="str">
            <v>BPL-021X-LTE-E-T-PRM</v>
          </cell>
        </row>
        <row r="21">
          <cell r="A21" t="str">
            <v>192D-32DB-B1D7</v>
          </cell>
          <cell r="B21" t="str">
            <v>BPL-021X-LTE-E-T-PRM</v>
          </cell>
        </row>
        <row r="22">
          <cell r="A22" t="str">
            <v>192D-32DD-B1B1</v>
          </cell>
          <cell r="B22" t="str">
            <v>BPL-021X-LTE-E-T-PRM</v>
          </cell>
        </row>
        <row r="23">
          <cell r="A23" t="str">
            <v>192D-32DF-B193</v>
          </cell>
          <cell r="B23" t="str">
            <v>BPL-021X-LTE-E-T-PRM</v>
          </cell>
        </row>
        <row r="24">
          <cell r="A24" t="str">
            <v>192D-32E1-827E</v>
          </cell>
          <cell r="B24" t="str">
            <v>BPL-021X-LTE-E-T-PRM</v>
          </cell>
        </row>
        <row r="25">
          <cell r="A25" t="str">
            <v>192D-32E2-824D</v>
          </cell>
          <cell r="B25" t="str">
            <v>BPL-021X-LTE-E-T-PRM</v>
          </cell>
        </row>
        <row r="26">
          <cell r="A26" t="str">
            <v>192D-32E7-8218</v>
          </cell>
          <cell r="B26" t="str">
            <v>BPL-021X-LTE-E-T-PRM</v>
          </cell>
        </row>
        <row r="27">
          <cell r="A27" t="str">
            <v>192D-32E8-82E7</v>
          </cell>
          <cell r="B27" t="str">
            <v>BPL-021X-LTE-E-T-PRM</v>
          </cell>
        </row>
        <row r="28">
          <cell r="A28" t="str">
            <v>192D-32EB-82D4</v>
          </cell>
          <cell r="B28" t="str">
            <v>BPL-021X-LTE-E-T-PRM</v>
          </cell>
        </row>
        <row r="29">
          <cell r="A29" t="str">
            <v>192D-32EE-8281</v>
          </cell>
          <cell r="B29" t="str">
            <v>BPL-021X-LTE-E-T-PRM</v>
          </cell>
        </row>
        <row r="30">
          <cell r="A30" t="str">
            <v>192D-32F2-934C</v>
          </cell>
          <cell r="B30" t="str">
            <v>BPL-021X-LTE-E-T-PRM</v>
          </cell>
        </row>
        <row r="31">
          <cell r="A31" t="str">
            <v>192D-32F3-935D</v>
          </cell>
          <cell r="B31" t="str">
            <v>BPL-021X-LTE-E-T-PRM</v>
          </cell>
        </row>
        <row r="32">
          <cell r="A32" t="str">
            <v>192D-32F5-933B</v>
          </cell>
          <cell r="B32" t="str">
            <v>BPL-021X-LTE-E-T-PRM</v>
          </cell>
        </row>
        <row r="33">
          <cell r="A33" t="str">
            <v>192D-32F9-93F7</v>
          </cell>
          <cell r="B33" t="str">
            <v>BPL-021X-LTE-E-T-PRM</v>
          </cell>
        </row>
        <row r="34">
          <cell r="A34" t="str">
            <v>192D-32FC-93A2</v>
          </cell>
          <cell r="B34" t="str">
            <v>BPL-021X-LTE-E-T-PRM</v>
          </cell>
        </row>
        <row r="35">
          <cell r="A35" t="str">
            <v>192D-32FD-93B3</v>
          </cell>
          <cell r="B35" t="str">
            <v>BPL-021X-LTE-E-T-PRM</v>
          </cell>
        </row>
        <row r="36">
          <cell r="A36" t="str">
            <v>192D-32FE-9380</v>
          </cell>
          <cell r="B36" t="str">
            <v>BPL-021X-LTE-E-T-PRM</v>
          </cell>
        </row>
        <row r="37">
          <cell r="A37" t="str">
            <v>192D-3300-6D60</v>
          </cell>
          <cell r="B37" t="str">
            <v>BPL-021X-LTE-E-T-PRM</v>
          </cell>
        </row>
        <row r="38">
          <cell r="A38" t="str">
            <v>192D-3302-6D42</v>
          </cell>
          <cell r="B38" t="str">
            <v>BPL-021X-LTE-E-T-PRM</v>
          </cell>
        </row>
        <row r="39">
          <cell r="A39" t="str">
            <v>192D-3305-6D35</v>
          </cell>
          <cell r="B39" t="str">
            <v>BPL-021X-LTE-E-T-PRM</v>
          </cell>
        </row>
        <row r="40">
          <cell r="A40" t="str">
            <v>192D-3307-6D17</v>
          </cell>
          <cell r="B40" t="str">
            <v>BPL-021X-LTE-E-T-PRM</v>
          </cell>
        </row>
        <row r="41">
          <cell r="A41" t="str">
            <v>192D-330B-6DDB</v>
          </cell>
          <cell r="B41" t="str">
            <v>BPL-021X-LTE-E-T-PRM</v>
          </cell>
        </row>
        <row r="42">
          <cell r="A42" t="str">
            <v>192D-330E-6D8E</v>
          </cell>
          <cell r="B42" t="str">
            <v>BPL-021X-LTE-E-T-PRM</v>
          </cell>
        </row>
        <row r="43">
          <cell r="A43" t="str">
            <v>192D-330F-6D9F</v>
          </cell>
          <cell r="B43" t="str">
            <v>BPL-021X-LTE-E-T-PRM</v>
          </cell>
        </row>
        <row r="44">
          <cell r="A44" t="str">
            <v>192D-3311-7C70</v>
          </cell>
          <cell r="B44" t="str">
            <v>BPL-021X-LTE-E-T-PRM</v>
          </cell>
        </row>
        <row r="45">
          <cell r="A45" t="str">
            <v>192D-3314-7C25</v>
          </cell>
          <cell r="B45" t="str">
            <v>BPL-021X-LTE-E-T-PRM</v>
          </cell>
        </row>
        <row r="46">
          <cell r="A46" t="str">
            <v>192D-3315-7C34</v>
          </cell>
          <cell r="B46" t="str">
            <v>BPL-021X-LTE-E-T-PRM</v>
          </cell>
        </row>
        <row r="47">
          <cell r="A47" t="str">
            <v>192D-3316-7C07</v>
          </cell>
          <cell r="B47" t="str">
            <v>BPL-021X-LTE-E-T-PRM</v>
          </cell>
        </row>
        <row r="48">
          <cell r="A48" t="str">
            <v>192D-3317-7C16</v>
          </cell>
          <cell r="B48" t="str">
            <v>BPL-021X-LTE-E-T-PRM</v>
          </cell>
        </row>
        <row r="49">
          <cell r="A49" t="str">
            <v>192D-331A-7CCB</v>
          </cell>
          <cell r="B49" t="str">
            <v>BPL-021X-LTE-E-T-PRM</v>
          </cell>
        </row>
        <row r="50">
          <cell r="A50" t="str">
            <v>192D-331B-7CDA</v>
          </cell>
          <cell r="B50" t="str">
            <v>BPL-021X-LTE-E-T-PRM</v>
          </cell>
        </row>
        <row r="51">
          <cell r="A51" t="str">
            <v>192D-331F-7C9E</v>
          </cell>
          <cell r="B51" t="str">
            <v>BPL-021X-LTE-E-T-PRM</v>
          </cell>
        </row>
        <row r="52">
          <cell r="A52" t="str">
            <v>192D-3320-4F62</v>
          </cell>
          <cell r="B52" t="str">
            <v>BPL-021X-LTE-E-T-PRM</v>
          </cell>
        </row>
        <row r="53">
          <cell r="A53" t="str">
            <v>192D-3322-4F40</v>
          </cell>
          <cell r="B53" t="str">
            <v>BPL-021X-LTE-E-T-PRM</v>
          </cell>
        </row>
        <row r="54">
          <cell r="A54" t="str">
            <v>192D-3323-4F51</v>
          </cell>
          <cell r="B54" t="str">
            <v>BPL-021X-LTE-E-T-PRM</v>
          </cell>
        </row>
        <row r="55">
          <cell r="A55" t="str">
            <v>192D-3324-4F26</v>
          </cell>
          <cell r="B55" t="str">
            <v>BPL-021X-LTE-E-T-PRM</v>
          </cell>
        </row>
        <row r="56">
          <cell r="A56" t="str">
            <v>192D-3325-4F37</v>
          </cell>
          <cell r="B56" t="str">
            <v>BPL-021X-LTE-E-T-PRM</v>
          </cell>
        </row>
        <row r="57">
          <cell r="A57" t="str">
            <v>192D-3327-4F15</v>
          </cell>
          <cell r="B57" t="str">
            <v>BPL-021X-LTE-E-T-PRM</v>
          </cell>
        </row>
        <row r="58">
          <cell r="A58" t="str">
            <v>192D-332A-4FC8</v>
          </cell>
          <cell r="B58" t="str">
            <v>BPL-021X-LTE-E-T-PRM</v>
          </cell>
        </row>
        <row r="59">
          <cell r="A59" t="str">
            <v>192D-332C-4FAE</v>
          </cell>
          <cell r="B59" t="str">
            <v>BPL-021X-LTE-E-T-PRM</v>
          </cell>
        </row>
        <row r="60">
          <cell r="A60" t="str">
            <v>192D-3330-5E63</v>
          </cell>
          <cell r="B60" t="str">
            <v>BPL-021X-LTE-E-T-PRM</v>
          </cell>
        </row>
        <row r="61">
          <cell r="A61" t="str">
            <v>192D-3332-5E41</v>
          </cell>
          <cell r="B61" t="str">
            <v>BPL-021X-LTE-E-T-PRM</v>
          </cell>
        </row>
        <row r="62">
          <cell r="A62" t="str">
            <v>192D-3333-5E50</v>
          </cell>
          <cell r="B62" t="str">
            <v>BPL-021X-LTE-E-T-PRM</v>
          </cell>
        </row>
        <row r="63">
          <cell r="A63" t="str">
            <v>192D-3334-5E27</v>
          </cell>
          <cell r="B63" t="str">
            <v>BPL-021X-LTE-E-T-PRM</v>
          </cell>
        </row>
        <row r="64">
          <cell r="A64" t="str">
            <v>192D-3335-5E36</v>
          </cell>
          <cell r="B64" t="str">
            <v>BPL-021X-LTE-E-T-PRM</v>
          </cell>
        </row>
        <row r="65">
          <cell r="A65" t="str">
            <v>192D-3338-5EEB</v>
          </cell>
          <cell r="B65" t="str">
            <v>BPL-021X-LTE-E-T-PRM</v>
          </cell>
        </row>
        <row r="66">
          <cell r="A66" t="str">
            <v>192D-3339-5EFA</v>
          </cell>
          <cell r="B66" t="str">
            <v>BPL-021X-LTE-E-T-PRM</v>
          </cell>
        </row>
        <row r="67">
          <cell r="A67" t="str">
            <v>192D-333A-5EC9</v>
          </cell>
          <cell r="B67" t="str">
            <v>BPL-021X-LTE-E-T-PRM</v>
          </cell>
        </row>
        <row r="68">
          <cell r="A68" t="str">
            <v>192D-333E-5E8D</v>
          </cell>
          <cell r="B68" t="str">
            <v>BPL-021X-LTE-E-T-PRM</v>
          </cell>
        </row>
        <row r="69">
          <cell r="A69" t="str">
            <v>192D-333F-5E9C</v>
          </cell>
          <cell r="B69" t="str">
            <v>BPL-021X-LTE-E-T-PRM</v>
          </cell>
        </row>
        <row r="70">
          <cell r="A70" t="str">
            <v>192D-3340-2964</v>
          </cell>
          <cell r="B70" t="str">
            <v>BPL-021X-LTE-E-T-PRM</v>
          </cell>
        </row>
        <row r="71">
          <cell r="A71" t="str">
            <v>192D-3341-2975</v>
          </cell>
          <cell r="B71" t="str">
            <v>BPL-021X-LTE-E-T-PRM</v>
          </cell>
        </row>
        <row r="72">
          <cell r="A72" t="str">
            <v>192D-3345-2931</v>
          </cell>
          <cell r="B72" t="str">
            <v>BPL-021X-LTE-E-T-PRM</v>
          </cell>
        </row>
        <row r="73">
          <cell r="A73" t="str">
            <v>192D-334A-29CE</v>
          </cell>
          <cell r="B73" t="str">
            <v>BPL-021X-LTE-E-T-PRM</v>
          </cell>
        </row>
        <row r="74">
          <cell r="A74" t="str">
            <v>192D-334D-29B9</v>
          </cell>
          <cell r="B74" t="str">
            <v>BPL-021X-LTE-E-T-PRM</v>
          </cell>
        </row>
        <row r="75">
          <cell r="A75" t="str">
            <v>192D-334E-298A</v>
          </cell>
          <cell r="B75" t="str">
            <v>BPL-021X-LTE-E-T-PRM</v>
          </cell>
        </row>
        <row r="76">
          <cell r="A76" t="str">
            <v>192D-334F-299B</v>
          </cell>
          <cell r="B76" t="str">
            <v>BPL-021X-LTE-E-T-PRM</v>
          </cell>
        </row>
        <row r="77">
          <cell r="A77" t="str">
            <v>192D-3351-3874</v>
          </cell>
          <cell r="B77" t="str">
            <v>BPL-021X-LTE-E-T-PRM</v>
          </cell>
        </row>
        <row r="78">
          <cell r="A78" t="str">
            <v>192D-3353-3856</v>
          </cell>
          <cell r="B78" t="str">
            <v>BPL-021X-LTE-E-T-PRM</v>
          </cell>
        </row>
        <row r="79">
          <cell r="A79" t="str">
            <v>192D-3354-3821</v>
          </cell>
          <cell r="B79" t="str">
            <v>BPL-021X-LTE-E-T-PRM</v>
          </cell>
        </row>
        <row r="80">
          <cell r="A80" t="str">
            <v>192D-3355-3830</v>
          </cell>
          <cell r="B80" t="str">
            <v>BPL-021X-LTE-E-T-PRM</v>
          </cell>
        </row>
        <row r="81">
          <cell r="A81" t="str">
            <v>192D-3358-38ED</v>
          </cell>
          <cell r="B81" t="str">
            <v>BPL-021X-LTE-E-T-PRM</v>
          </cell>
        </row>
        <row r="82">
          <cell r="A82" t="str">
            <v>192D-3359-38FC</v>
          </cell>
          <cell r="B82" t="str">
            <v>BPL-021X-LTE-E-T-PRM</v>
          </cell>
        </row>
        <row r="83">
          <cell r="A83" t="str">
            <v>192D-335A-38CF</v>
          </cell>
          <cell r="B83" t="str">
            <v>BPL-021X-LTE-E-T-PRM</v>
          </cell>
        </row>
        <row r="84">
          <cell r="A84" t="str">
            <v>192D-335B-38DE</v>
          </cell>
          <cell r="B84" t="str">
            <v>BPL-021X-LTE-E-T-PRM</v>
          </cell>
        </row>
        <row r="85">
          <cell r="A85" t="str">
            <v>192D-335C-38A9</v>
          </cell>
          <cell r="B85" t="str">
            <v>BPL-021X-LTE-E-T-PRM</v>
          </cell>
        </row>
        <row r="86">
          <cell r="A86" t="str">
            <v>192D-335E-388B</v>
          </cell>
          <cell r="B86" t="str">
            <v>BPL-021X-LTE-E-T-PRM</v>
          </cell>
        </row>
        <row r="87">
          <cell r="A87" t="str">
            <v>192D-335F-389A</v>
          </cell>
          <cell r="B87" t="str">
            <v>BPL-021X-LTE-E-T-PRM</v>
          </cell>
        </row>
        <row r="88">
          <cell r="A88" t="str">
            <v>192D-3361-0B77</v>
          </cell>
          <cell r="B88" t="str">
            <v>BPL-021X-LTE-E-T-PRM</v>
          </cell>
        </row>
        <row r="89">
          <cell r="A89" t="str">
            <v>192D-3362-0B44</v>
          </cell>
          <cell r="B89" t="str">
            <v>BPL-021X-LTE-E-T-PRM</v>
          </cell>
        </row>
        <row r="90">
          <cell r="A90" t="str">
            <v>192D-3363-0B55</v>
          </cell>
          <cell r="B90" t="str">
            <v>BPL-021X-LTE-E-T-PRM</v>
          </cell>
        </row>
        <row r="91">
          <cell r="A91" t="str">
            <v>192D-3365-0B33</v>
          </cell>
          <cell r="B91" t="str">
            <v>BPL-021X-LTE-E-T-PRM</v>
          </cell>
        </row>
        <row r="92">
          <cell r="A92" t="str">
            <v>192D-3367-0B11</v>
          </cell>
          <cell r="B92" t="str">
            <v>BPL-021X-LTE-E-T-PRM</v>
          </cell>
        </row>
        <row r="93">
          <cell r="A93" t="str">
            <v>192D-3369-0BFF</v>
          </cell>
          <cell r="B93" t="str">
            <v>BPL-021X-LTE-E-T-PRM</v>
          </cell>
        </row>
        <row r="94">
          <cell r="A94" t="str">
            <v>192D-336A-0BCC</v>
          </cell>
          <cell r="B94" t="str">
            <v>BPL-021X-LTE-E-T-PRM</v>
          </cell>
        </row>
        <row r="95">
          <cell r="A95" t="str">
            <v>192D-336B-0BDD</v>
          </cell>
          <cell r="B95" t="str">
            <v>BPL-021X-LTE-E-T-PRM</v>
          </cell>
        </row>
        <row r="96">
          <cell r="A96" t="str">
            <v>192D-336E-0B88</v>
          </cell>
          <cell r="B96" t="str">
            <v>BPL-021X-LTE-E-T-PRM</v>
          </cell>
        </row>
        <row r="97">
          <cell r="A97" t="str">
            <v>192D-336F-0B99</v>
          </cell>
          <cell r="B97" t="str">
            <v>BPL-021X-LTE-E-T-PRM</v>
          </cell>
        </row>
        <row r="98">
          <cell r="A98" t="str">
            <v>192D-3370-1A67</v>
          </cell>
          <cell r="B98" t="str">
            <v>BPL-021X-LTE-E-T-PRM</v>
          </cell>
        </row>
        <row r="99">
          <cell r="A99" t="str">
            <v>192D-3371-1A76</v>
          </cell>
          <cell r="B99" t="str">
            <v>BPL-021X-LTE-E-T-PRM</v>
          </cell>
        </row>
        <row r="100">
          <cell r="A100" t="str">
            <v>192D-3375-1A32</v>
          </cell>
          <cell r="B100" t="str">
            <v>BPL-021X-LTE-E-T-PRM</v>
          </cell>
        </row>
        <row r="101">
          <cell r="A101" t="str">
            <v>192D-3376-1A01</v>
          </cell>
          <cell r="B101" t="str">
            <v>BPL-021X-LTE-E-T-PRM</v>
          </cell>
        </row>
        <row r="102">
          <cell r="A102" t="str">
            <v>192D-3377-1A10</v>
          </cell>
          <cell r="B102" t="str">
            <v>BPL-021X-LTE-E-T-PRM</v>
          </cell>
        </row>
        <row r="103">
          <cell r="A103" t="str">
            <v>192D-3379-1AFE</v>
          </cell>
          <cell r="B103" t="str">
            <v>BPL-021X-LTE-E-T-PRM</v>
          </cell>
        </row>
        <row r="104">
          <cell r="A104" t="str">
            <v>192D-337D-1ABA</v>
          </cell>
          <cell r="B104" t="str">
            <v>BPL-021X-LTE-E-T-PRM</v>
          </cell>
        </row>
        <row r="105">
          <cell r="A105" t="str">
            <v>192D-3381-E579</v>
          </cell>
          <cell r="B105" t="str">
            <v>BPL-021X-LTE-E-T-PRM</v>
          </cell>
        </row>
        <row r="106">
          <cell r="A106" t="str">
            <v>192D-3383-E55B</v>
          </cell>
          <cell r="B106" t="str">
            <v>BPL-021X-LTE-E-T-PRM</v>
          </cell>
        </row>
        <row r="107">
          <cell r="A107" t="str">
            <v>192D-3387-E51F</v>
          </cell>
          <cell r="B107" t="str">
            <v>BPL-021X-LTE-E-T-PRM</v>
          </cell>
        </row>
        <row r="108">
          <cell r="A108" t="str">
            <v>192D-338B-E5D3</v>
          </cell>
          <cell r="B108" t="str">
            <v>BPL-021X-LTE-E-T-PRM</v>
          </cell>
        </row>
        <row r="109">
          <cell r="A109" t="str">
            <v>192D-3390-F469</v>
          </cell>
          <cell r="B109" t="str">
            <v>BPL-021X-LTE-E-T-PRM</v>
          </cell>
        </row>
        <row r="110">
          <cell r="A110" t="str">
            <v>192D-3391-F478</v>
          </cell>
          <cell r="B110" t="str">
            <v>BPL-021X-LTE-E-T-PRM</v>
          </cell>
        </row>
        <row r="111">
          <cell r="A111" t="str">
            <v>192D-3396-F40F</v>
          </cell>
          <cell r="B111" t="str">
            <v>BPL-021X-LTE-E-T-PRM</v>
          </cell>
        </row>
        <row r="112">
          <cell r="A112" t="str">
            <v>192D-3397-F41E</v>
          </cell>
          <cell r="B112" t="str">
            <v>BPL-021X-LTE-E-T-PRM</v>
          </cell>
        </row>
        <row r="113">
          <cell r="A113" t="str">
            <v>192D-3398-F4E1</v>
          </cell>
          <cell r="B113" t="str">
            <v>BPL-021X-LTE-E-T-PRM</v>
          </cell>
        </row>
        <row r="114">
          <cell r="A114" t="str">
            <v>192D-339A-F4C3</v>
          </cell>
          <cell r="B114" t="str">
            <v>BPL-021X-LTE-E-T-PRM</v>
          </cell>
        </row>
        <row r="115">
          <cell r="A115" t="str">
            <v>192D-339B-F4D2</v>
          </cell>
          <cell r="B115" t="str">
            <v>BPL-021X-LTE-E-T-PRM</v>
          </cell>
        </row>
        <row r="116">
          <cell r="A116" t="str">
            <v>192D-339C-F4A5</v>
          </cell>
          <cell r="B116" t="str">
            <v>BPL-021X-LTE-E-T-PRM</v>
          </cell>
        </row>
        <row r="117">
          <cell r="A117" t="str">
            <v>192D-339D-F4B4</v>
          </cell>
          <cell r="B117" t="str">
            <v>BPL-021X-LTE-E-T-PRM</v>
          </cell>
        </row>
        <row r="118">
          <cell r="A118" t="str">
            <v>192D-339F-F496</v>
          </cell>
          <cell r="B118" t="str">
            <v>BPL-021X-LTE-E-T-PRM</v>
          </cell>
        </row>
        <row r="119">
          <cell r="A119" t="str">
            <v>192D-33A0-C76A</v>
          </cell>
          <cell r="B119" t="str">
            <v>BPL-021X-LTE-E-T-PRM</v>
          </cell>
        </row>
        <row r="120">
          <cell r="A120" t="str">
            <v>192D-33A1-C77B</v>
          </cell>
          <cell r="B120" t="str">
            <v>BPL-021X-LTE-E-T-PRM</v>
          </cell>
        </row>
        <row r="121">
          <cell r="A121" t="str">
            <v>192D-33A2-C748</v>
          </cell>
          <cell r="B121" t="str">
            <v>BPL-021X-LTE-E-T-PRM</v>
          </cell>
        </row>
        <row r="122">
          <cell r="A122" t="str">
            <v>192D-33A3-C759</v>
          </cell>
          <cell r="B122" t="str">
            <v>BPL-021X-LTE-E-T-PRM</v>
          </cell>
        </row>
        <row r="123">
          <cell r="A123" t="str">
            <v>192D-33A6-C70C</v>
          </cell>
          <cell r="B123" t="str">
            <v>BPL-021X-LTE-E-T-PRM</v>
          </cell>
        </row>
        <row r="124">
          <cell r="A124" t="str">
            <v>192D-33AB-C7D1</v>
          </cell>
          <cell r="B124" t="str">
            <v>BPL-021X-LTE-E-T-PRM</v>
          </cell>
        </row>
        <row r="125">
          <cell r="A125" t="str">
            <v>192D-33AC-C7A6</v>
          </cell>
          <cell r="B125" t="str">
            <v>BPL-021X-LTE-E-T-PRM</v>
          </cell>
        </row>
        <row r="126">
          <cell r="A126" t="str">
            <v>192D-33AF-C795</v>
          </cell>
          <cell r="B126" t="str">
            <v>BPL-021X-LTE-E-T-PRM</v>
          </cell>
        </row>
        <row r="127">
          <cell r="A127" t="str">
            <v>192D-33B0-D66B</v>
          </cell>
          <cell r="B127" t="str">
            <v>BPL-021X-LTE-E-T-PRM</v>
          </cell>
        </row>
        <row r="128">
          <cell r="A128" t="str">
            <v>192D-33B5-D63E</v>
          </cell>
          <cell r="B128" t="str">
            <v>BPL-021X-LTE-E-T-PRM</v>
          </cell>
        </row>
        <row r="129">
          <cell r="A129" t="str">
            <v>192D-33B6-D60D</v>
          </cell>
          <cell r="B129" t="str">
            <v>BPL-021X-LTE-E-T-PRM</v>
          </cell>
        </row>
        <row r="130">
          <cell r="A130" t="str">
            <v>192D-33B7-D61C</v>
          </cell>
          <cell r="B130" t="str">
            <v>BPL-021X-LTE-E-T-PRM</v>
          </cell>
        </row>
        <row r="131">
          <cell r="A131" t="str">
            <v>192D-33C0-A16C</v>
          </cell>
          <cell r="B131" t="str">
            <v>BPL-021X-LTE-E-T-PRM</v>
          </cell>
        </row>
        <row r="132">
          <cell r="A132" t="str">
            <v>192D-33C5-A139</v>
          </cell>
          <cell r="B132" t="str">
            <v>BPL-021X-LTE-E-T-PRM</v>
          </cell>
        </row>
        <row r="133">
          <cell r="A133" t="str">
            <v>192D-33C6-A10A</v>
          </cell>
          <cell r="B133" t="str">
            <v>BPL-021X-LTE-E-T-PRM</v>
          </cell>
        </row>
        <row r="134">
          <cell r="A134" t="str">
            <v>192D-33CA-A1C6</v>
          </cell>
          <cell r="B134" t="str">
            <v>BPL-021X-LTE-E-T-PRM</v>
          </cell>
        </row>
        <row r="135">
          <cell r="A135" t="str">
            <v>192D-33CB-A1D7</v>
          </cell>
          <cell r="B135" t="str">
            <v>BPL-021X-LTE-E-T-PRM</v>
          </cell>
        </row>
        <row r="136">
          <cell r="A136" t="str">
            <v>192D-33CC-A1A0</v>
          </cell>
          <cell r="B136" t="str">
            <v>BPL-021X-LTE-E-T-PRM</v>
          </cell>
        </row>
        <row r="137">
          <cell r="A137" t="str">
            <v>192D-33CD-A1B1</v>
          </cell>
          <cell r="B137" t="str">
            <v>BPL-021X-LTE-E-T-PRM</v>
          </cell>
        </row>
        <row r="138">
          <cell r="A138" t="str">
            <v>192D-33D5-B038</v>
          </cell>
          <cell r="B138" t="str">
            <v>BPL-021X-LTE-E-T-PRM</v>
          </cell>
        </row>
        <row r="139">
          <cell r="A139" t="str">
            <v>192D-33DC-B0A1</v>
          </cell>
          <cell r="B139" t="str">
            <v>BPL-021X-LTE-E-T-PRM</v>
          </cell>
        </row>
        <row r="140">
          <cell r="A140" t="str">
            <v>192D-33DD-B0B0</v>
          </cell>
          <cell r="B140" t="str">
            <v>BPL-021X-LTE-E-T-PRM</v>
          </cell>
        </row>
        <row r="141">
          <cell r="A141" t="str">
            <v>192D-33DE-B083</v>
          </cell>
          <cell r="B141" t="str">
            <v>BPL-021X-LTE-E-T-PRM</v>
          </cell>
        </row>
        <row r="142">
          <cell r="A142" t="str">
            <v>192D-33DF-B092</v>
          </cell>
          <cell r="B142" t="str">
            <v>BPL-021X-LTE-E-T-PRM</v>
          </cell>
        </row>
        <row r="143">
          <cell r="A143" t="str">
            <v>192D-33E0-836E</v>
          </cell>
          <cell r="B143" t="str">
            <v>BPL-021X-LTE-E-T-PRM</v>
          </cell>
        </row>
        <row r="144">
          <cell r="A144" t="str">
            <v>192D-33E1-837F</v>
          </cell>
          <cell r="B144" t="str">
            <v>BPL-021X-LTE-E-T-PRM</v>
          </cell>
        </row>
        <row r="145">
          <cell r="A145" t="str">
            <v>192D-33E2-834C</v>
          </cell>
          <cell r="B145" t="str">
            <v>BPL-021X-LTE-E-T-PRM</v>
          </cell>
        </row>
        <row r="146">
          <cell r="A146" t="str">
            <v>192D-33E3-835D</v>
          </cell>
          <cell r="B146" t="str">
            <v>BPL-021X-LTE-E-T-PRM</v>
          </cell>
        </row>
        <row r="147">
          <cell r="A147" t="str">
            <v>192D-33E9-83F7</v>
          </cell>
          <cell r="B147" t="str">
            <v>BPL-021X-LTE-E-T-PRM</v>
          </cell>
        </row>
        <row r="148">
          <cell r="A148" t="str">
            <v>192D-33EE-8380</v>
          </cell>
          <cell r="B148" t="str">
            <v>BPL-021X-LTE-E-T-PRM</v>
          </cell>
        </row>
        <row r="149">
          <cell r="A149" t="str">
            <v>192D-33F1-927E</v>
          </cell>
          <cell r="B149" t="str">
            <v>BPL-021X-LTE-E-T-PRM</v>
          </cell>
        </row>
        <row r="150">
          <cell r="A150" t="str">
            <v>192D-33F4-922B</v>
          </cell>
          <cell r="B150" t="str">
            <v>BPL-021X-LTE-E-T-PRM</v>
          </cell>
        </row>
        <row r="151">
          <cell r="A151" t="str">
            <v>192D-33F7-9218</v>
          </cell>
          <cell r="B151" t="str">
            <v>BPL-021X-LTE-E-T-PRM</v>
          </cell>
        </row>
        <row r="152">
          <cell r="A152" t="str">
            <v>192D-33F8-92E7</v>
          </cell>
          <cell r="B152" t="str">
            <v>BPL-021X-LTE-E-T-PRM</v>
          </cell>
        </row>
        <row r="153">
          <cell r="A153" t="str">
            <v>192D-33F9-92F6</v>
          </cell>
          <cell r="B153" t="str">
            <v>BPL-021X-LTE-E-T-PRM</v>
          </cell>
        </row>
        <row r="154">
          <cell r="A154" t="str">
            <v>192D-33FA-92C5</v>
          </cell>
          <cell r="B154" t="str">
            <v>BPL-021X-LTE-E-T-PRM</v>
          </cell>
        </row>
        <row r="155">
          <cell r="A155" t="str">
            <v>192D-33FB-92D4</v>
          </cell>
          <cell r="B155" t="str">
            <v>BPL-021X-LTE-E-T-PRM</v>
          </cell>
        </row>
        <row r="156">
          <cell r="A156" t="str">
            <v>192D-33FC-92A3</v>
          </cell>
          <cell r="B156" t="str">
            <v>BPL-021X-LTE-E-T-PRM</v>
          </cell>
        </row>
        <row r="157">
          <cell r="A157" t="str">
            <v>192D-33FF-9290</v>
          </cell>
          <cell r="B157" t="str">
            <v>BPL-021X-LTE-E-T-PRM</v>
          </cell>
        </row>
        <row r="158">
          <cell r="A158" t="str">
            <v>192D-3401-6A76</v>
          </cell>
          <cell r="B158" t="str">
            <v>BPL-021X-LTE-E-T-PRM</v>
          </cell>
        </row>
        <row r="159">
          <cell r="A159" t="str">
            <v>192D-3403-6A54</v>
          </cell>
          <cell r="B159" t="str">
            <v>BPL-021X-LTE-E-T-PRM</v>
          </cell>
        </row>
        <row r="160">
          <cell r="A160" t="str">
            <v>192D-3406-6A01</v>
          </cell>
          <cell r="B160" t="str">
            <v>BPL-021X-LTE-E-T-PRM</v>
          </cell>
        </row>
        <row r="161">
          <cell r="A161" t="str">
            <v>192D-3409-6AFE</v>
          </cell>
          <cell r="B161" t="str">
            <v>BPL-021X-LTE-E-T-PRM</v>
          </cell>
        </row>
        <row r="162">
          <cell r="A162" t="str">
            <v>192D-340C-6AAB</v>
          </cell>
          <cell r="B162" t="str">
            <v>BPL-021X-LTE-E-T-PRM</v>
          </cell>
        </row>
        <row r="163">
          <cell r="A163" t="str">
            <v>192D-3413-7B55</v>
          </cell>
          <cell r="B163" t="str">
            <v>BPL-021X-LTE-E-T-PRM</v>
          </cell>
        </row>
        <row r="164">
          <cell r="A164" t="str">
            <v>192D-3418-7BEE</v>
          </cell>
          <cell r="B164" t="str">
            <v>BPL-021X-LTE-E-T-PRM</v>
          </cell>
        </row>
        <row r="165">
          <cell r="A165" t="str">
            <v>192D-3419-7BFF</v>
          </cell>
          <cell r="B165" t="str">
            <v>BPL-021X-LTE-E-T-PRM</v>
          </cell>
        </row>
        <row r="166">
          <cell r="A166" t="str">
            <v>192D-341D-7BBB</v>
          </cell>
          <cell r="B166" t="str">
            <v>BPL-021X-LTE-E-T-PRM</v>
          </cell>
        </row>
        <row r="167">
          <cell r="A167" t="str">
            <v>192D-3422-4847</v>
          </cell>
          <cell r="B167" t="str">
            <v>BPL-021X-LTE-E-T-PRM</v>
          </cell>
        </row>
        <row r="168">
          <cell r="A168" t="str">
            <v>192D-3423-4856</v>
          </cell>
          <cell r="B168" t="str">
            <v>BPL-021X-LTE-E-T-PRM</v>
          </cell>
        </row>
        <row r="169">
          <cell r="A169" t="str">
            <v>192D-3428-48ED</v>
          </cell>
          <cell r="B169" t="str">
            <v>BPL-021X-LTE-E-T-PRM</v>
          </cell>
        </row>
        <row r="170">
          <cell r="A170" t="str">
            <v>192D-342A-48CF</v>
          </cell>
          <cell r="B170" t="str">
            <v>BPL-021X-LTE-E-T-PRM</v>
          </cell>
        </row>
        <row r="171">
          <cell r="A171" t="str">
            <v>192D-342C-48A9</v>
          </cell>
          <cell r="B171" t="str">
            <v>BPL-021X-LTE-E-T-PRM</v>
          </cell>
        </row>
        <row r="172">
          <cell r="A172" t="str">
            <v>192D-342E-488B</v>
          </cell>
          <cell r="B172" t="str">
            <v>BPL-021X-LTE-E-T-PRM</v>
          </cell>
        </row>
        <row r="173">
          <cell r="A173" t="str">
            <v>192D-3431-5975</v>
          </cell>
          <cell r="B173" t="str">
            <v>BPL-021X-LTE-E-T-PRM</v>
          </cell>
        </row>
        <row r="174">
          <cell r="A174" t="str">
            <v>192D-3432-5946</v>
          </cell>
          <cell r="B174" t="str">
            <v>BPL-021X-LTE-E-T-PRM</v>
          </cell>
        </row>
        <row r="175">
          <cell r="A175" t="str">
            <v>192D-3437-5913</v>
          </cell>
          <cell r="B175" t="str">
            <v>BPL-021X-LTE-E-T-PRM</v>
          </cell>
        </row>
        <row r="176">
          <cell r="A176" t="str">
            <v>192D-3439-59FD</v>
          </cell>
          <cell r="B176" t="str">
            <v>BPL-021X-LTE-E-T-PRM</v>
          </cell>
        </row>
        <row r="177">
          <cell r="A177" t="str">
            <v>192D-343A-59CE</v>
          </cell>
          <cell r="B177" t="str">
            <v>BPL-021X-LTE-E-T-PRM</v>
          </cell>
        </row>
        <row r="178">
          <cell r="A178" t="str">
            <v>192D-343D-59B9</v>
          </cell>
          <cell r="B178" t="str">
            <v>BPL-021X-LTE-E-T-PRM</v>
          </cell>
        </row>
        <row r="179">
          <cell r="A179" t="str">
            <v>192D-343E-598A</v>
          </cell>
          <cell r="B179" t="str">
            <v>BPL-021X-LTE-E-T-PRM</v>
          </cell>
        </row>
        <row r="180">
          <cell r="A180" t="str">
            <v>192D-343F-599B</v>
          </cell>
          <cell r="B180" t="str">
            <v>BPL-021X-LTE-E-T-PRM</v>
          </cell>
        </row>
        <row r="181">
          <cell r="A181" t="str">
            <v>192D-3440-2E63</v>
          </cell>
          <cell r="B181" t="str">
            <v>BPL-021X-LTE-E-T-PRM</v>
          </cell>
        </row>
        <row r="182">
          <cell r="A182" t="str">
            <v>192D-3443-2E50</v>
          </cell>
          <cell r="B182" t="str">
            <v>BPL-021X-LTE-E-T-PRM</v>
          </cell>
        </row>
        <row r="183">
          <cell r="A183" t="str">
            <v>192D-3448-2EEB</v>
          </cell>
          <cell r="B183" t="str">
            <v>BPL-021X-LTE-E-T-PRM</v>
          </cell>
        </row>
        <row r="184">
          <cell r="A184" t="str">
            <v>192D-344D-2EBE</v>
          </cell>
          <cell r="B184" t="str">
            <v>BPL-021X-LTE-E-T-PRM</v>
          </cell>
        </row>
        <row r="185">
          <cell r="A185" t="str">
            <v>192D-344F-2E9C</v>
          </cell>
          <cell r="B185" t="str">
            <v>BPL-021X-LTE-E-T-PRM</v>
          </cell>
        </row>
        <row r="186">
          <cell r="A186" t="str">
            <v>192D-3450-3F62</v>
          </cell>
          <cell r="B186" t="str">
            <v>BPL-021X-LTE-E-T-PRM</v>
          </cell>
        </row>
        <row r="187">
          <cell r="A187" t="str">
            <v>192D-3453-3F51</v>
          </cell>
          <cell r="B187" t="str">
            <v>BPL-021X-LTE-E-T-PRM</v>
          </cell>
        </row>
        <row r="188">
          <cell r="A188" t="str">
            <v>192D-3454-3F26</v>
          </cell>
          <cell r="B188" t="str">
            <v>BPL-021X-LTE-E-T-PRM</v>
          </cell>
        </row>
        <row r="189">
          <cell r="A189" t="str">
            <v>192D-3455-3F37</v>
          </cell>
          <cell r="B189" t="str">
            <v>BPL-021X-LTE-E-T-PRM</v>
          </cell>
        </row>
        <row r="190">
          <cell r="A190" t="str">
            <v>192D-3457-3F15</v>
          </cell>
          <cell r="B190" t="str">
            <v>BPL-021X-LTE-E-T-PRM</v>
          </cell>
        </row>
        <row r="191">
          <cell r="A191" t="str">
            <v>192D-3458-3FEA</v>
          </cell>
          <cell r="B191" t="str">
            <v>BPL-021X-LTE-E-T-PRM</v>
          </cell>
        </row>
        <row r="192">
          <cell r="A192" t="str">
            <v>192D-3459-3FFB</v>
          </cell>
          <cell r="B192" t="str">
            <v>BPL-021X-LTE-E-T-PRM</v>
          </cell>
        </row>
        <row r="193">
          <cell r="A193" t="str">
            <v>192D-345A-3FC8</v>
          </cell>
          <cell r="B193" t="str">
            <v>BPL-021X-LTE-E-T-PRM</v>
          </cell>
        </row>
        <row r="194">
          <cell r="A194" t="str">
            <v>192D-345B-3FD9</v>
          </cell>
          <cell r="B194" t="str">
            <v>BPL-021X-LTE-E-T-PRM</v>
          </cell>
        </row>
        <row r="195">
          <cell r="A195" t="str">
            <v>192D-345C-3FAE</v>
          </cell>
          <cell r="B195" t="str">
            <v>BPL-021X-LTE-E-T-PRM</v>
          </cell>
        </row>
        <row r="196">
          <cell r="A196" t="str">
            <v>192D-345D-3FBF</v>
          </cell>
          <cell r="B196" t="str">
            <v>BPL-021X-LTE-E-T-PRM</v>
          </cell>
        </row>
        <row r="197">
          <cell r="A197" t="str">
            <v>192D-3462-0C43</v>
          </cell>
          <cell r="B197" t="str">
            <v>BPL-021X-LTE-E-T-PRM</v>
          </cell>
        </row>
        <row r="198">
          <cell r="A198" t="str">
            <v>192D-3466-0C07</v>
          </cell>
          <cell r="B198" t="str">
            <v>BPL-021X-LTE-E-T-PRM</v>
          </cell>
        </row>
        <row r="199">
          <cell r="A199" t="str">
            <v>192D-3467-0C16</v>
          </cell>
          <cell r="B199" t="str">
            <v>BPL-021X-LTE-E-T-PRM</v>
          </cell>
        </row>
        <row r="200">
          <cell r="A200" t="str">
            <v>192D-346A-0CCB</v>
          </cell>
          <cell r="B200" t="str">
            <v>BPL-021X-LTE-E-T-PRM</v>
          </cell>
        </row>
        <row r="201">
          <cell r="A201" t="str">
            <v>192D-346D-0CBC</v>
          </cell>
          <cell r="B201" t="str">
            <v>BPL-021X-LTE-E-T-PRM</v>
          </cell>
        </row>
        <row r="202">
          <cell r="A202" t="str">
            <v>192D-346E-0C8F</v>
          </cell>
          <cell r="B202" t="str">
            <v>BPL-021X-LTE-E-T-PRM</v>
          </cell>
        </row>
        <row r="203">
          <cell r="A203" t="str">
            <v>192D-346F-0C9E</v>
          </cell>
          <cell r="B203" t="str">
            <v>BPL-021X-LTE-E-T-PRM</v>
          </cell>
        </row>
        <row r="204">
          <cell r="A204" t="str">
            <v>192D-3478-1DE8</v>
          </cell>
          <cell r="B204" t="str">
            <v>BPL-021X-LTE-E-T-PRM</v>
          </cell>
        </row>
        <row r="205">
          <cell r="A205" t="str">
            <v>192D-347B-1DDB</v>
          </cell>
          <cell r="B205" t="str">
            <v>BPL-021X-LTE-E-T-PRM</v>
          </cell>
        </row>
        <row r="206">
          <cell r="A206" t="str">
            <v>192D-3483-E25C</v>
          </cell>
          <cell r="B206" t="str">
            <v>BPL-021X-LTE-E-T-PRM</v>
          </cell>
        </row>
        <row r="207">
          <cell r="A207" t="str">
            <v>192D-3485-E23A</v>
          </cell>
          <cell r="B207" t="str">
            <v>BPL-021X-LTE-E-T-PRM</v>
          </cell>
        </row>
        <row r="208">
          <cell r="A208" t="str">
            <v>192D-3486-E209</v>
          </cell>
          <cell r="B208" t="str">
            <v>BPL-021X-LTE-E-T-PRM</v>
          </cell>
        </row>
        <row r="209">
          <cell r="A209" t="str">
            <v>192D-3488-E2E7</v>
          </cell>
          <cell r="B209" t="str">
            <v>BPL-021X-LTE-E-T-PRM</v>
          </cell>
        </row>
        <row r="210">
          <cell r="A210" t="str">
            <v>192D-3489-E2F6</v>
          </cell>
          <cell r="B210" t="str">
            <v>BPL-021X-LTE-E-T-PRM</v>
          </cell>
        </row>
        <row r="211">
          <cell r="A211" t="str">
            <v>192D-348B-E2D4</v>
          </cell>
          <cell r="B211" t="str">
            <v>BPL-021X-LTE-E-T-PRM</v>
          </cell>
        </row>
        <row r="212">
          <cell r="A212" t="str">
            <v>192D-348E-E281</v>
          </cell>
          <cell r="B212" t="str">
            <v>BPL-021X-LTE-E-T-PRM</v>
          </cell>
        </row>
        <row r="213">
          <cell r="A213" t="str">
            <v>192D-348F-E290</v>
          </cell>
          <cell r="B213" t="str">
            <v>BPL-021X-LTE-E-T-PRM</v>
          </cell>
        </row>
        <row r="214">
          <cell r="A214" t="str">
            <v>192D-3490-F36E</v>
          </cell>
          <cell r="B214" t="str">
            <v>BPL-021X-LTE-E-T-PRM</v>
          </cell>
        </row>
        <row r="215">
          <cell r="A215" t="str">
            <v>192D-3491-F37F</v>
          </cell>
          <cell r="B215" t="str">
            <v>BPL-021X-LTE-E-T-PRM</v>
          </cell>
        </row>
        <row r="216">
          <cell r="A216" t="str">
            <v>192D-3493-F35D</v>
          </cell>
          <cell r="B216" t="str">
            <v>BPL-021X-LTE-E-T-PRM</v>
          </cell>
        </row>
        <row r="217">
          <cell r="A217" t="str">
            <v>192D-3495-F33B</v>
          </cell>
          <cell r="B217" t="str">
            <v>BPL-021X-LTE-E-T-PRM</v>
          </cell>
        </row>
        <row r="218">
          <cell r="A218" t="str">
            <v>192D-349C-F3A2</v>
          </cell>
          <cell r="B218" t="str">
            <v>BPL-021X-LTE-E-T-PRM</v>
          </cell>
        </row>
        <row r="219">
          <cell r="A219" t="str">
            <v>192D-349F-F391</v>
          </cell>
          <cell r="B219" t="str">
            <v>BPL-021X-LTE-E-T-PRM</v>
          </cell>
        </row>
        <row r="220">
          <cell r="A220" t="str">
            <v>192D-34A3-C05E</v>
          </cell>
          <cell r="B220" t="str">
            <v>BPL-021X-LTE-E-T-PRM</v>
          </cell>
        </row>
        <row r="221">
          <cell r="A221" t="str">
            <v>192D-34A4-C029</v>
          </cell>
          <cell r="B221" t="str">
            <v>BPL-021X-LTE-E-T-PRM</v>
          </cell>
        </row>
        <row r="222">
          <cell r="A222" t="str">
            <v>192D-34A6-C00B</v>
          </cell>
          <cell r="B222" t="str">
            <v>BPL-021X-LTE-E-T-PRM</v>
          </cell>
        </row>
        <row r="223">
          <cell r="A223" t="str">
            <v>192D-34AE-C083</v>
          </cell>
          <cell r="B223" t="str">
            <v>BPL-021X-LTE-E-T-PRM</v>
          </cell>
        </row>
        <row r="224">
          <cell r="A224" t="str">
            <v>192D-34C3-A658</v>
          </cell>
          <cell r="B224" t="str">
            <v>BPL-021X-LTE-E-T-PRM</v>
          </cell>
        </row>
        <row r="225">
          <cell r="A225" t="str">
            <v>192D-34C6-A60D</v>
          </cell>
          <cell r="B225" t="str">
            <v>BPL-021X-LTE-E-T-PRM</v>
          </cell>
        </row>
        <row r="226">
          <cell r="A226" t="str">
            <v>192D-34C9-A6F2</v>
          </cell>
          <cell r="B226" t="str">
            <v>BPL-021X-LTE-E-T-PRM</v>
          </cell>
        </row>
        <row r="227">
          <cell r="A227" t="str">
            <v>192D-34CA-A6C1</v>
          </cell>
          <cell r="B227" t="str">
            <v>BPL-021X-LTE-E-T-PRM</v>
          </cell>
        </row>
        <row r="228">
          <cell r="A228" t="str">
            <v>192D-34D1-B77B</v>
          </cell>
          <cell r="B228" t="str">
            <v>BPL-021X-LTE-E-T-PRM</v>
          </cell>
        </row>
        <row r="229">
          <cell r="A229" t="str">
            <v>192D-34D2-B748</v>
          </cell>
          <cell r="B229" t="str">
            <v>BPL-021X-LTE-E-T-PRM</v>
          </cell>
        </row>
        <row r="230">
          <cell r="A230" t="str">
            <v>192D-34E2-844B</v>
          </cell>
          <cell r="B230" t="str">
            <v>BPL-021X-LTE-E-T-PRM</v>
          </cell>
        </row>
        <row r="231">
          <cell r="A231" t="str">
            <v>192D-34E8-84E1</v>
          </cell>
          <cell r="B231" t="str">
            <v>BPL-021X-LTE-E-T-PRM</v>
          </cell>
        </row>
        <row r="232">
          <cell r="A232" t="str">
            <v>192D-34EC-84A5</v>
          </cell>
          <cell r="B232" t="str">
            <v>BPL-021X-LTE-E-T-PRM</v>
          </cell>
        </row>
        <row r="233">
          <cell r="A233" t="str">
            <v>192D-34EE-8487</v>
          </cell>
          <cell r="B233" t="str">
            <v>BPL-021X-LTE-E-T-PRM</v>
          </cell>
        </row>
        <row r="234">
          <cell r="A234" t="str">
            <v>192D-34F8-95E0</v>
          </cell>
          <cell r="B234" t="str">
            <v>BPL-021X-LTE-E-T-PRM</v>
          </cell>
        </row>
        <row r="235">
          <cell r="A235" t="str">
            <v>192D-34F9-95F1</v>
          </cell>
          <cell r="B235" t="str">
            <v>BPL-021X-LTE-E-T-PRM</v>
          </cell>
        </row>
        <row r="236">
          <cell r="A236" t="str">
            <v>192D-34FA-95C2</v>
          </cell>
          <cell r="B236" t="str">
            <v>BPL-021X-LTE-E-T-PRM</v>
          </cell>
        </row>
        <row r="237">
          <cell r="A237" t="str">
            <v>192D-34FB-95D3</v>
          </cell>
          <cell r="B237" t="str">
            <v>BPL-021X-LTE-E-T-PRM</v>
          </cell>
        </row>
        <row r="238">
          <cell r="A238" t="str">
            <v>192D-34FC-95A4</v>
          </cell>
          <cell r="B238" t="str">
            <v>BPL-021X-LTE-E-T-PRM</v>
          </cell>
        </row>
        <row r="239">
          <cell r="A239" t="str">
            <v>192D-34FE-9586</v>
          </cell>
          <cell r="B239" t="str">
            <v>BPL-021X-LTE-E-T-PRM</v>
          </cell>
        </row>
        <row r="240">
          <cell r="A240" t="str">
            <v>192D-34FF-9597</v>
          </cell>
          <cell r="B240" t="str">
            <v>BPL-021X-LTE-E-T-PRM</v>
          </cell>
        </row>
        <row r="241">
          <cell r="A241" t="str">
            <v>192D-3500-6B66</v>
          </cell>
          <cell r="B241" t="str">
            <v>BPL-021X-LTE-E-T-PRM</v>
          </cell>
        </row>
        <row r="242">
          <cell r="A242" t="str">
            <v>192D-3501-6B77</v>
          </cell>
          <cell r="B242" t="str">
            <v>BPL-021X-LTE-E-T-PRM</v>
          </cell>
        </row>
        <row r="243">
          <cell r="A243" t="str">
            <v>192D-3503-6B55</v>
          </cell>
          <cell r="B243" t="str">
            <v>BPL-021X-LTE-E-T-PRM</v>
          </cell>
        </row>
        <row r="244">
          <cell r="A244" t="str">
            <v>192D-3505-6B33</v>
          </cell>
          <cell r="B244" t="str">
            <v>BPL-021X-LTE-E-T-PRM</v>
          </cell>
        </row>
        <row r="245">
          <cell r="A245" t="str">
            <v>192D-3506-6B00</v>
          </cell>
          <cell r="B245" t="str">
            <v>BPL-021X-LTE-E-T-PRM</v>
          </cell>
        </row>
        <row r="246">
          <cell r="A246" t="str">
            <v>192D-3508-6BEE</v>
          </cell>
          <cell r="B246" t="str">
            <v>BPL-021X-LTE-E-T-PRM</v>
          </cell>
        </row>
        <row r="247">
          <cell r="A247" t="str">
            <v>192D-3509-6BFF</v>
          </cell>
          <cell r="B247" t="str">
            <v>BPL-021X-LTE-E-T-PRM</v>
          </cell>
        </row>
        <row r="248">
          <cell r="A248" t="str">
            <v>192D-350B-6BDD</v>
          </cell>
          <cell r="B248" t="str">
            <v>BPL-021X-LTE-E-T-PRM</v>
          </cell>
        </row>
        <row r="249">
          <cell r="A249" t="str">
            <v>192D-3510-7A67</v>
          </cell>
          <cell r="B249" t="str">
            <v>BPL-021X-LTE-E-T-PRM</v>
          </cell>
        </row>
        <row r="250">
          <cell r="A250" t="str">
            <v>192D-3512-7A45</v>
          </cell>
          <cell r="B250" t="str">
            <v>BPL-021X-LTE-E-T-PRM</v>
          </cell>
        </row>
        <row r="251">
          <cell r="A251" t="str">
            <v>192D-3516-7A01</v>
          </cell>
          <cell r="B251" t="str">
            <v>BPL-021X-LTE-E-T-PRM</v>
          </cell>
        </row>
        <row r="252">
          <cell r="A252" t="str">
            <v>192D-3517-7A10</v>
          </cell>
          <cell r="B252" t="str">
            <v>BPL-021X-LTE-E-T-PRM</v>
          </cell>
        </row>
        <row r="253">
          <cell r="A253" t="str">
            <v>192D-3519-7AFE</v>
          </cell>
          <cell r="B253" t="str">
            <v>BPL-021X-LTE-E-T-PRM</v>
          </cell>
        </row>
        <row r="254">
          <cell r="A254" t="str">
            <v>192D-351B-7ADC</v>
          </cell>
          <cell r="B254" t="str">
            <v>BPL-021X-LTE-E-T-PRM</v>
          </cell>
        </row>
        <row r="255">
          <cell r="A255" t="str">
            <v>192D-351C-7AAB</v>
          </cell>
          <cell r="B255" t="str">
            <v>BPL-021X-LTE-E-T-PRM</v>
          </cell>
        </row>
        <row r="256">
          <cell r="A256" t="str">
            <v>192D-3524-4920</v>
          </cell>
          <cell r="B256" t="str">
            <v>BPL-021X-LTE-E-T-PRM</v>
          </cell>
        </row>
        <row r="257">
          <cell r="A257" t="str">
            <v>192D-3526-4902</v>
          </cell>
          <cell r="B257" t="str">
            <v>BPL-021X-LTE-E-T-PRM</v>
          </cell>
        </row>
        <row r="258">
          <cell r="A258" t="str">
            <v>192D-3529-49FD</v>
          </cell>
          <cell r="B258" t="str">
            <v>BPL-021X-LTE-E-T-PRM</v>
          </cell>
        </row>
        <row r="259">
          <cell r="A259" t="str">
            <v>192D-352B-49DF</v>
          </cell>
          <cell r="B259" t="str">
            <v>BPL-021X-LTE-E-T-PRM</v>
          </cell>
        </row>
        <row r="260">
          <cell r="A260" t="str">
            <v>192D-3530-5865</v>
          </cell>
          <cell r="B260" t="str">
            <v>BPL-021X-LTE-E-T-PRM</v>
          </cell>
        </row>
        <row r="261">
          <cell r="A261" t="str">
            <v>192D-3531-5874</v>
          </cell>
          <cell r="B261" t="str">
            <v>BPL-021X-LTE-E-T-PRM</v>
          </cell>
        </row>
        <row r="262">
          <cell r="A262" t="str">
            <v>192D-3535-5830</v>
          </cell>
          <cell r="B262" t="str">
            <v>BPL-021X-LTE-E-T-PRM</v>
          </cell>
        </row>
        <row r="263">
          <cell r="A263" t="str">
            <v>192D-353A-58CF</v>
          </cell>
          <cell r="B263" t="str">
            <v>BPL-021X-LTE-E-T-PRM</v>
          </cell>
        </row>
        <row r="264">
          <cell r="A264" t="str">
            <v>192D-3542-2F40</v>
          </cell>
          <cell r="B264" t="str">
            <v>BPL-021X-LTE-E-T-PRM</v>
          </cell>
        </row>
        <row r="265">
          <cell r="A265" t="str">
            <v>192D-3543-2F51</v>
          </cell>
          <cell r="B265" t="str">
            <v>BPL-021X-LTE-E-T-PRM</v>
          </cell>
        </row>
        <row r="266">
          <cell r="A266" t="str">
            <v>192D-3544-2F26</v>
          </cell>
          <cell r="B266" t="str">
            <v>BPL-021X-LTE-E-T-PRM</v>
          </cell>
        </row>
        <row r="267">
          <cell r="A267" t="str">
            <v>192D-354B-2FD9</v>
          </cell>
          <cell r="B267" t="str">
            <v>BPL-021X-LTE-E-T-PRM</v>
          </cell>
        </row>
        <row r="268">
          <cell r="A268" t="str">
            <v>192D-354C-2FAE</v>
          </cell>
          <cell r="B268" t="str">
            <v>BPL-021X-LTE-E-T-PRM</v>
          </cell>
        </row>
        <row r="269">
          <cell r="A269" t="str">
            <v>192D-3550-3E63</v>
          </cell>
          <cell r="B269" t="str">
            <v>BPL-021X-LTE-E-T-PRM</v>
          </cell>
        </row>
        <row r="270">
          <cell r="A270" t="str">
            <v>192D-3551-3E72</v>
          </cell>
          <cell r="B270" t="str">
            <v>BPL-021X-LTE-E-T-PRM</v>
          </cell>
        </row>
        <row r="271">
          <cell r="A271" t="str">
            <v>192D-3554-3E27</v>
          </cell>
          <cell r="B271" t="str">
            <v>BPL-021X-LTE-E-T-PRM</v>
          </cell>
        </row>
        <row r="272">
          <cell r="A272" t="str">
            <v>192D-3556-3E05</v>
          </cell>
          <cell r="B272" t="str">
            <v>BPL-021X-LTE-E-T-PRM</v>
          </cell>
        </row>
        <row r="273">
          <cell r="A273" t="str">
            <v>192D-3557-3E14</v>
          </cell>
          <cell r="B273" t="str">
            <v>BPL-021X-LTE-E-T-PRM</v>
          </cell>
        </row>
        <row r="274">
          <cell r="A274" t="str">
            <v>192D-3558-3EEB</v>
          </cell>
          <cell r="B274" t="str">
            <v>BPL-021X-LTE-E-T-PRM</v>
          </cell>
        </row>
        <row r="275">
          <cell r="A275" t="str">
            <v>192D-355E-3E8D</v>
          </cell>
          <cell r="B275" t="str">
            <v>BPL-021X-LTE-E-T-PRM</v>
          </cell>
        </row>
        <row r="276">
          <cell r="A276" t="str">
            <v>192D-355F-3E9C</v>
          </cell>
          <cell r="B276" t="str">
            <v>BPL-021X-LTE-E-T-PRM</v>
          </cell>
        </row>
        <row r="277">
          <cell r="A277" t="str">
            <v>192D-3563-0D53</v>
          </cell>
          <cell r="B277" t="str">
            <v>BPL-021X-LTE-E-T-PRM</v>
          </cell>
        </row>
        <row r="278">
          <cell r="A278" t="str">
            <v>192D-3564-0D24</v>
          </cell>
          <cell r="B278" t="str">
            <v>BPL-021X-LTE-E-T-PRM</v>
          </cell>
        </row>
        <row r="279">
          <cell r="A279" t="str">
            <v>192D-3569-0DF9</v>
          </cell>
          <cell r="B279" t="str">
            <v>BPL-021X-LTE-E-T-PRM</v>
          </cell>
        </row>
        <row r="280">
          <cell r="A280" t="str">
            <v>192D-1ED2-9D40</v>
          </cell>
          <cell r="B280" t="str">
            <v>BPL-021X-LTE-E-T-PRM</v>
          </cell>
        </row>
        <row r="281">
          <cell r="A281" t="str">
            <v>192D-1FA4-EB20</v>
          </cell>
          <cell r="B281" t="str">
            <v>BPL-021X-LTE-E-T-PRM</v>
          </cell>
        </row>
        <row r="282">
          <cell r="A282" t="str">
            <v>192D-1FB2-FA47</v>
          </cell>
          <cell r="B282" t="str">
            <v>BPL-021X-LTE-E-T-PRM</v>
          </cell>
        </row>
        <row r="283">
          <cell r="A283" t="str">
            <v>192D-1FC5-8D37</v>
          </cell>
          <cell r="B283" t="str">
            <v>BPL-021X-LTE-E-T-PRM</v>
          </cell>
        </row>
        <row r="284">
          <cell r="A284" t="str">
            <v>192D-1FCA-8DC8</v>
          </cell>
          <cell r="B284" t="str">
            <v>BPL-021X-LTE-E-T-PRM</v>
          </cell>
        </row>
        <row r="285">
          <cell r="A285" t="str">
            <v>192D-2000-7E62</v>
          </cell>
          <cell r="B285" t="str">
            <v>BPL-021X-LTE-E-T-PRM</v>
          </cell>
        </row>
        <row r="286">
          <cell r="A286" t="str">
            <v>192D-211C-6EAE</v>
          </cell>
          <cell r="B286" t="str">
            <v>BPL-021X-LTE-E-T-PRM</v>
          </cell>
        </row>
        <row r="287">
          <cell r="A287" t="str">
            <v>192D-21FB-80D7</v>
          </cell>
          <cell r="B287" t="str">
            <v>BPL-021X-LTE-E-T-PRM</v>
          </cell>
        </row>
        <row r="288">
          <cell r="A288" t="str">
            <v>192D-220D-7CBD</v>
          </cell>
          <cell r="B288" t="str">
            <v>BPL-021X-LTE-E-T-PRM</v>
          </cell>
        </row>
        <row r="289">
          <cell r="A289" t="str">
            <v>192D-221C-6DAD</v>
          </cell>
          <cell r="B289" t="str">
            <v>BPL-021X-LTE-E-T-PRM</v>
          </cell>
        </row>
        <row r="290">
          <cell r="A290" t="str">
            <v>192D-2DA9-D9FC</v>
          </cell>
          <cell r="B290" t="str">
            <v>BPL-021X-LTE-E-T-PRM</v>
          </cell>
        </row>
        <row r="291">
          <cell r="A291" t="str">
            <v>192D-2DAC-D9A9</v>
          </cell>
          <cell r="B291" t="str">
            <v>BPL-021X-LTE-E-T-PRM</v>
          </cell>
        </row>
        <row r="292">
          <cell r="A292" t="str">
            <v>192D-2DBB-C8DF</v>
          </cell>
          <cell r="B292" t="str">
            <v>BPL-021X-LTE-E-T-PRM</v>
          </cell>
        </row>
        <row r="293">
          <cell r="A293" t="str">
            <v>192D-2DCC-BFAF</v>
          </cell>
          <cell r="B293" t="str">
            <v>BPL-021X-LTE-E-T-PRM</v>
          </cell>
        </row>
        <row r="294">
          <cell r="A294" t="str">
            <v>192D-2DCF-BF9C</v>
          </cell>
          <cell r="B294" t="str">
            <v>BPL-021X-LTE-E-T-PRM</v>
          </cell>
        </row>
        <row r="295">
          <cell r="A295" t="str">
            <v>192D-2DD2-AE40</v>
          </cell>
          <cell r="B295" t="str">
            <v>BPL-021X-LTE-E-T-PRM</v>
          </cell>
        </row>
        <row r="296">
          <cell r="A296" t="str">
            <v>192D-2DDC-AEAE</v>
          </cell>
          <cell r="B296" t="str">
            <v>BPL-021X-LTE-E-T-PRM</v>
          </cell>
        </row>
        <row r="297">
          <cell r="A297" t="str">
            <v>192D-2DE1-9D70</v>
          </cell>
          <cell r="B297" t="str">
            <v>BPL-021X-LTE-E-T-PRM</v>
          </cell>
        </row>
        <row r="298">
          <cell r="A298" t="str">
            <v>192D-2E24-522A</v>
          </cell>
          <cell r="B298" t="str">
            <v>BPL-021X-LTE-E-T-PRM</v>
          </cell>
        </row>
        <row r="299">
          <cell r="A299" t="str">
            <v>192D-2E26-5208</v>
          </cell>
          <cell r="B299" t="str">
            <v>BPL-021X-LTE-E-T-PRM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AAB92-50B2-42F7-A941-BE3BACA96AA6}">
  <dimension ref="A1:C301"/>
  <sheetViews>
    <sheetView tabSelected="1" workbookViewId="0">
      <pane xSplit="1" ySplit="1" topLeftCell="B229" activePane="bottomRight" state="frozen"/>
      <selection pane="topRight" activeCell="B1" sqref="B1"/>
      <selection pane="bottomLeft" activeCell="A2" sqref="A2"/>
      <selection pane="bottomRight" activeCell="A8" sqref="A8"/>
    </sheetView>
  </sheetViews>
  <sheetFormatPr defaultColWidth="15.33203125" defaultRowHeight="14.4" x14ac:dyDescent="0.3"/>
  <cols>
    <col min="1" max="1" width="21" bestFit="1" customWidth="1"/>
    <col min="2" max="2" width="71.88671875" bestFit="1" customWidth="1"/>
    <col min="3" max="3" width="10.109375" bestFit="1" customWidth="1"/>
  </cols>
  <sheetData>
    <row r="1" spans="1:3" x14ac:dyDescent="0.3">
      <c r="A1" t="s">
        <v>1786</v>
      </c>
      <c r="B1" t="s">
        <v>1787</v>
      </c>
      <c r="C1" t="s">
        <v>1788</v>
      </c>
    </row>
    <row r="2" spans="1:3" x14ac:dyDescent="0.3">
      <c r="A2" s="44" t="s">
        <v>451</v>
      </c>
      <c r="B2" t="s">
        <v>1781</v>
      </c>
      <c r="C2">
        <f>LEN(A2)</f>
        <v>12</v>
      </c>
    </row>
    <row r="3" spans="1:3" x14ac:dyDescent="0.3">
      <c r="A3" s="44" t="s">
        <v>452</v>
      </c>
      <c r="B3" t="s">
        <v>1781</v>
      </c>
      <c r="C3">
        <f t="shared" ref="C3:C66" si="0">LEN(A3)</f>
        <v>12</v>
      </c>
    </row>
    <row r="4" spans="1:3" x14ac:dyDescent="0.3">
      <c r="A4" s="44" t="s">
        <v>453</v>
      </c>
      <c r="B4" t="s">
        <v>1781</v>
      </c>
      <c r="C4">
        <f t="shared" si="0"/>
        <v>12</v>
      </c>
    </row>
    <row r="5" spans="1:3" x14ac:dyDescent="0.3">
      <c r="A5" s="44" t="s">
        <v>454</v>
      </c>
      <c r="B5" t="s">
        <v>1781</v>
      </c>
      <c r="C5">
        <f t="shared" si="0"/>
        <v>12</v>
      </c>
    </row>
    <row r="6" spans="1:3" x14ac:dyDescent="0.3">
      <c r="A6" s="44" t="s">
        <v>455</v>
      </c>
      <c r="B6" t="s">
        <v>1781</v>
      </c>
      <c r="C6">
        <f t="shared" si="0"/>
        <v>12</v>
      </c>
    </row>
    <row r="7" spans="1:3" x14ac:dyDescent="0.3">
      <c r="A7" s="44" t="s">
        <v>456</v>
      </c>
      <c r="B7" t="s">
        <v>1781</v>
      </c>
      <c r="C7">
        <f t="shared" si="0"/>
        <v>12</v>
      </c>
    </row>
    <row r="8" spans="1:3" x14ac:dyDescent="0.3">
      <c r="A8" s="44" t="s">
        <v>457</v>
      </c>
      <c r="B8" t="s">
        <v>1781</v>
      </c>
      <c r="C8">
        <f t="shared" si="0"/>
        <v>12</v>
      </c>
    </row>
    <row r="9" spans="1:3" x14ac:dyDescent="0.3">
      <c r="A9" s="44" t="s">
        <v>458</v>
      </c>
      <c r="B9" t="s">
        <v>1781</v>
      </c>
      <c r="C9">
        <f t="shared" si="0"/>
        <v>12</v>
      </c>
    </row>
    <row r="10" spans="1:3" x14ac:dyDescent="0.3">
      <c r="A10" s="44" t="s">
        <v>459</v>
      </c>
      <c r="B10" t="s">
        <v>1781</v>
      </c>
      <c r="C10">
        <f t="shared" si="0"/>
        <v>12</v>
      </c>
    </row>
    <row r="11" spans="1:3" x14ac:dyDescent="0.3">
      <c r="A11" s="44" t="s">
        <v>460</v>
      </c>
      <c r="B11" t="s">
        <v>1781</v>
      </c>
      <c r="C11">
        <f t="shared" si="0"/>
        <v>12</v>
      </c>
    </row>
    <row r="12" spans="1:3" x14ac:dyDescent="0.3">
      <c r="A12" s="44" t="s">
        <v>461</v>
      </c>
      <c r="B12" t="s">
        <v>1781</v>
      </c>
      <c r="C12">
        <f t="shared" si="0"/>
        <v>12</v>
      </c>
    </row>
    <row r="13" spans="1:3" x14ac:dyDescent="0.3">
      <c r="A13" s="44" t="s">
        <v>462</v>
      </c>
      <c r="B13" t="s">
        <v>1781</v>
      </c>
      <c r="C13">
        <f t="shared" si="0"/>
        <v>12</v>
      </c>
    </row>
    <row r="14" spans="1:3" x14ac:dyDescent="0.3">
      <c r="A14" s="44" t="s">
        <v>463</v>
      </c>
      <c r="B14" t="s">
        <v>1781</v>
      </c>
      <c r="C14">
        <f t="shared" si="0"/>
        <v>12</v>
      </c>
    </row>
    <row r="15" spans="1:3" x14ac:dyDescent="0.3">
      <c r="A15" s="44" t="s">
        <v>464</v>
      </c>
      <c r="B15" t="s">
        <v>1781</v>
      </c>
      <c r="C15">
        <f t="shared" si="0"/>
        <v>12</v>
      </c>
    </row>
    <row r="16" spans="1:3" x14ac:dyDescent="0.3">
      <c r="A16" s="44" t="s">
        <v>465</v>
      </c>
      <c r="B16" t="s">
        <v>1781</v>
      </c>
      <c r="C16">
        <f t="shared" si="0"/>
        <v>12</v>
      </c>
    </row>
    <row r="17" spans="1:3" x14ac:dyDescent="0.3">
      <c r="A17" s="44" t="s">
        <v>466</v>
      </c>
      <c r="B17" t="s">
        <v>1781</v>
      </c>
      <c r="C17">
        <f t="shared" si="0"/>
        <v>12</v>
      </c>
    </row>
    <row r="18" spans="1:3" x14ac:dyDescent="0.3">
      <c r="A18" s="45" t="s">
        <v>1777</v>
      </c>
      <c r="B18" s="46" t="s">
        <v>1781</v>
      </c>
      <c r="C18" s="46">
        <f t="shared" si="0"/>
        <v>11</v>
      </c>
    </row>
    <row r="19" spans="1:3" x14ac:dyDescent="0.3">
      <c r="A19" s="44" t="s">
        <v>467</v>
      </c>
      <c r="B19" t="s">
        <v>1781</v>
      </c>
      <c r="C19">
        <f t="shared" si="0"/>
        <v>12</v>
      </c>
    </row>
    <row r="20" spans="1:3" x14ac:dyDescent="0.3">
      <c r="A20" s="44" t="s">
        <v>468</v>
      </c>
      <c r="B20" t="s">
        <v>1781</v>
      </c>
      <c r="C20">
        <f t="shared" si="0"/>
        <v>12</v>
      </c>
    </row>
    <row r="21" spans="1:3" x14ac:dyDescent="0.3">
      <c r="A21" s="44" t="s">
        <v>469</v>
      </c>
      <c r="B21" t="s">
        <v>1781</v>
      </c>
      <c r="C21">
        <f t="shared" si="0"/>
        <v>12</v>
      </c>
    </row>
    <row r="22" spans="1:3" x14ac:dyDescent="0.3">
      <c r="A22" s="44" t="s">
        <v>470</v>
      </c>
      <c r="B22" t="s">
        <v>1781</v>
      </c>
      <c r="C22">
        <f t="shared" si="0"/>
        <v>12</v>
      </c>
    </row>
    <row r="23" spans="1:3" x14ac:dyDescent="0.3">
      <c r="A23" s="44" t="s">
        <v>471</v>
      </c>
      <c r="B23" t="s">
        <v>1781</v>
      </c>
      <c r="C23">
        <f t="shared" si="0"/>
        <v>12</v>
      </c>
    </row>
    <row r="24" spans="1:3" x14ac:dyDescent="0.3">
      <c r="A24" s="44" t="s">
        <v>472</v>
      </c>
      <c r="B24" t="s">
        <v>1781</v>
      </c>
      <c r="C24">
        <f t="shared" si="0"/>
        <v>12</v>
      </c>
    </row>
    <row r="25" spans="1:3" x14ac:dyDescent="0.3">
      <c r="A25" s="44" t="s">
        <v>473</v>
      </c>
      <c r="B25" t="s">
        <v>1781</v>
      </c>
      <c r="C25">
        <f t="shared" si="0"/>
        <v>12</v>
      </c>
    </row>
    <row r="26" spans="1:3" x14ac:dyDescent="0.3">
      <c r="A26" s="44" t="s">
        <v>474</v>
      </c>
      <c r="B26" t="s">
        <v>1781</v>
      </c>
      <c r="C26">
        <f t="shared" si="0"/>
        <v>12</v>
      </c>
    </row>
    <row r="27" spans="1:3" x14ac:dyDescent="0.3">
      <c r="A27" s="44" t="s">
        <v>475</v>
      </c>
      <c r="B27" t="s">
        <v>1781</v>
      </c>
      <c r="C27">
        <f t="shared" si="0"/>
        <v>12</v>
      </c>
    </row>
    <row r="28" spans="1:3" x14ac:dyDescent="0.3">
      <c r="A28" s="44" t="s">
        <v>476</v>
      </c>
      <c r="B28" t="s">
        <v>1781</v>
      </c>
      <c r="C28">
        <f t="shared" si="0"/>
        <v>12</v>
      </c>
    </row>
    <row r="29" spans="1:3" x14ac:dyDescent="0.3">
      <c r="A29" s="44" t="s">
        <v>477</v>
      </c>
      <c r="B29" t="s">
        <v>1781</v>
      </c>
      <c r="C29">
        <f t="shared" si="0"/>
        <v>12</v>
      </c>
    </row>
    <row r="30" spans="1:3" x14ac:dyDescent="0.3">
      <c r="A30" s="44" t="s">
        <v>478</v>
      </c>
      <c r="B30" t="s">
        <v>1781</v>
      </c>
      <c r="C30">
        <f t="shared" si="0"/>
        <v>12</v>
      </c>
    </row>
    <row r="31" spans="1:3" x14ac:dyDescent="0.3">
      <c r="A31" s="44" t="s">
        <v>479</v>
      </c>
      <c r="B31" t="s">
        <v>1781</v>
      </c>
      <c r="C31">
        <f t="shared" si="0"/>
        <v>12</v>
      </c>
    </row>
    <row r="32" spans="1:3" x14ac:dyDescent="0.3">
      <c r="A32" s="44" t="s">
        <v>480</v>
      </c>
      <c r="B32" t="s">
        <v>1781</v>
      </c>
      <c r="C32">
        <f t="shared" si="0"/>
        <v>12</v>
      </c>
    </row>
    <row r="33" spans="1:3" x14ac:dyDescent="0.3">
      <c r="A33" s="44" t="s">
        <v>481</v>
      </c>
      <c r="B33" t="s">
        <v>1781</v>
      </c>
      <c r="C33">
        <f t="shared" si="0"/>
        <v>12</v>
      </c>
    </row>
    <row r="34" spans="1:3" x14ac:dyDescent="0.3">
      <c r="A34" s="44" t="s">
        <v>482</v>
      </c>
      <c r="B34" t="s">
        <v>1781</v>
      </c>
      <c r="C34">
        <f t="shared" si="0"/>
        <v>12</v>
      </c>
    </row>
    <row r="35" spans="1:3" x14ac:dyDescent="0.3">
      <c r="A35" s="44" t="s">
        <v>483</v>
      </c>
      <c r="B35" t="s">
        <v>1781</v>
      </c>
      <c r="C35">
        <f t="shared" si="0"/>
        <v>12</v>
      </c>
    </row>
    <row r="36" spans="1:3" x14ac:dyDescent="0.3">
      <c r="A36" s="44" t="s">
        <v>484</v>
      </c>
      <c r="B36" t="s">
        <v>1781</v>
      </c>
      <c r="C36">
        <f t="shared" si="0"/>
        <v>12</v>
      </c>
    </row>
    <row r="37" spans="1:3" x14ac:dyDescent="0.3">
      <c r="A37" s="44" t="s">
        <v>485</v>
      </c>
      <c r="B37" t="s">
        <v>1781</v>
      </c>
      <c r="C37">
        <f t="shared" si="0"/>
        <v>12</v>
      </c>
    </row>
    <row r="38" spans="1:3" x14ac:dyDescent="0.3">
      <c r="A38" s="44" t="s">
        <v>486</v>
      </c>
      <c r="B38" t="s">
        <v>1781</v>
      </c>
      <c r="C38">
        <f t="shared" si="0"/>
        <v>12</v>
      </c>
    </row>
    <row r="39" spans="1:3" x14ac:dyDescent="0.3">
      <c r="A39" s="44" t="s">
        <v>487</v>
      </c>
      <c r="B39" t="s">
        <v>1781</v>
      </c>
      <c r="C39">
        <f t="shared" si="0"/>
        <v>12</v>
      </c>
    </row>
    <row r="40" spans="1:3" x14ac:dyDescent="0.3">
      <c r="A40" s="44" t="s">
        <v>488</v>
      </c>
      <c r="B40" t="s">
        <v>1781</v>
      </c>
      <c r="C40">
        <f t="shared" si="0"/>
        <v>12</v>
      </c>
    </row>
    <row r="41" spans="1:3" x14ac:dyDescent="0.3">
      <c r="A41" s="44" t="s">
        <v>489</v>
      </c>
      <c r="B41" t="s">
        <v>1781</v>
      </c>
      <c r="C41">
        <f t="shared" si="0"/>
        <v>12</v>
      </c>
    </row>
    <row r="42" spans="1:3" x14ac:dyDescent="0.3">
      <c r="A42" s="44" t="s">
        <v>490</v>
      </c>
      <c r="B42" t="s">
        <v>1781</v>
      </c>
      <c r="C42">
        <f t="shared" si="0"/>
        <v>12</v>
      </c>
    </row>
    <row r="43" spans="1:3" x14ac:dyDescent="0.3">
      <c r="A43" s="44" t="s">
        <v>491</v>
      </c>
      <c r="B43" t="s">
        <v>1781</v>
      </c>
      <c r="C43">
        <f t="shared" si="0"/>
        <v>12</v>
      </c>
    </row>
    <row r="44" spans="1:3" x14ac:dyDescent="0.3">
      <c r="A44" s="44" t="s">
        <v>492</v>
      </c>
      <c r="B44" t="s">
        <v>1781</v>
      </c>
      <c r="C44">
        <f t="shared" si="0"/>
        <v>12</v>
      </c>
    </row>
    <row r="45" spans="1:3" x14ac:dyDescent="0.3">
      <c r="A45" s="44" t="s">
        <v>493</v>
      </c>
      <c r="B45" t="s">
        <v>1781</v>
      </c>
      <c r="C45">
        <f t="shared" si="0"/>
        <v>12</v>
      </c>
    </row>
    <row r="46" spans="1:3" x14ac:dyDescent="0.3">
      <c r="A46" s="44" t="s">
        <v>494</v>
      </c>
      <c r="B46" t="s">
        <v>1781</v>
      </c>
      <c r="C46">
        <f t="shared" si="0"/>
        <v>12</v>
      </c>
    </row>
    <row r="47" spans="1:3" x14ac:dyDescent="0.3">
      <c r="A47" s="44" t="s">
        <v>495</v>
      </c>
      <c r="B47" t="s">
        <v>1781</v>
      </c>
      <c r="C47">
        <f t="shared" si="0"/>
        <v>12</v>
      </c>
    </row>
    <row r="48" spans="1:3" x14ac:dyDescent="0.3">
      <c r="A48" s="44" t="s">
        <v>496</v>
      </c>
      <c r="B48" t="s">
        <v>1781</v>
      </c>
      <c r="C48">
        <f t="shared" si="0"/>
        <v>12</v>
      </c>
    </row>
    <row r="49" spans="1:3" x14ac:dyDescent="0.3">
      <c r="A49" s="44" t="s">
        <v>497</v>
      </c>
      <c r="B49" t="s">
        <v>1781</v>
      </c>
      <c r="C49">
        <f t="shared" si="0"/>
        <v>12</v>
      </c>
    </row>
    <row r="50" spans="1:3" x14ac:dyDescent="0.3">
      <c r="A50" s="44" t="s">
        <v>498</v>
      </c>
      <c r="B50" t="s">
        <v>1781</v>
      </c>
      <c r="C50">
        <f t="shared" si="0"/>
        <v>12</v>
      </c>
    </row>
    <row r="51" spans="1:3" x14ac:dyDescent="0.3">
      <c r="A51" s="44" t="s">
        <v>499</v>
      </c>
      <c r="B51" t="s">
        <v>1781</v>
      </c>
      <c r="C51">
        <f t="shared" si="0"/>
        <v>12</v>
      </c>
    </row>
    <row r="52" spans="1:3" x14ac:dyDescent="0.3">
      <c r="A52" s="44" t="s">
        <v>500</v>
      </c>
      <c r="B52" t="s">
        <v>1782</v>
      </c>
      <c r="C52">
        <f t="shared" si="0"/>
        <v>12</v>
      </c>
    </row>
    <row r="53" spans="1:3" x14ac:dyDescent="0.3">
      <c r="A53" s="44" t="s">
        <v>501</v>
      </c>
      <c r="B53" t="s">
        <v>1782</v>
      </c>
      <c r="C53">
        <f t="shared" si="0"/>
        <v>12</v>
      </c>
    </row>
    <row r="54" spans="1:3" x14ac:dyDescent="0.3">
      <c r="A54" s="44" t="s">
        <v>502</v>
      </c>
      <c r="B54" t="s">
        <v>1782</v>
      </c>
      <c r="C54">
        <f t="shared" si="0"/>
        <v>12</v>
      </c>
    </row>
    <row r="55" spans="1:3" x14ac:dyDescent="0.3">
      <c r="A55" s="44" t="s">
        <v>503</v>
      </c>
      <c r="B55" t="s">
        <v>1782</v>
      </c>
      <c r="C55">
        <f t="shared" si="0"/>
        <v>12</v>
      </c>
    </row>
    <row r="56" spans="1:3" x14ac:dyDescent="0.3">
      <c r="A56" s="44" t="s">
        <v>504</v>
      </c>
      <c r="B56" t="s">
        <v>1782</v>
      </c>
      <c r="C56">
        <f t="shared" si="0"/>
        <v>12</v>
      </c>
    </row>
    <row r="57" spans="1:3" x14ac:dyDescent="0.3">
      <c r="A57" s="44" t="s">
        <v>505</v>
      </c>
      <c r="B57" t="s">
        <v>1782</v>
      </c>
      <c r="C57">
        <f t="shared" si="0"/>
        <v>12</v>
      </c>
    </row>
    <row r="58" spans="1:3" x14ac:dyDescent="0.3">
      <c r="A58" s="44" t="s">
        <v>506</v>
      </c>
      <c r="B58" t="s">
        <v>1782</v>
      </c>
      <c r="C58">
        <f t="shared" si="0"/>
        <v>12</v>
      </c>
    </row>
    <row r="59" spans="1:3" x14ac:dyDescent="0.3">
      <c r="A59" s="44" t="s">
        <v>507</v>
      </c>
      <c r="B59" t="s">
        <v>1782</v>
      </c>
      <c r="C59">
        <f t="shared" si="0"/>
        <v>12</v>
      </c>
    </row>
    <row r="60" spans="1:3" x14ac:dyDescent="0.3">
      <c r="A60" s="44" t="s">
        <v>508</v>
      </c>
      <c r="B60" t="s">
        <v>1782</v>
      </c>
      <c r="C60">
        <f t="shared" si="0"/>
        <v>12</v>
      </c>
    </row>
    <row r="61" spans="1:3" x14ac:dyDescent="0.3">
      <c r="A61" s="44" t="s">
        <v>509</v>
      </c>
      <c r="B61" t="s">
        <v>1782</v>
      </c>
      <c r="C61">
        <f t="shared" si="0"/>
        <v>12</v>
      </c>
    </row>
    <row r="62" spans="1:3" x14ac:dyDescent="0.3">
      <c r="A62" s="44" t="s">
        <v>510</v>
      </c>
      <c r="B62" t="s">
        <v>1782</v>
      </c>
      <c r="C62">
        <f t="shared" si="0"/>
        <v>12</v>
      </c>
    </row>
    <row r="63" spans="1:3" x14ac:dyDescent="0.3">
      <c r="A63" s="44" t="s">
        <v>511</v>
      </c>
      <c r="B63" t="s">
        <v>1782</v>
      </c>
      <c r="C63">
        <f t="shared" si="0"/>
        <v>12</v>
      </c>
    </row>
    <row r="64" spans="1:3" x14ac:dyDescent="0.3">
      <c r="A64" s="44" t="s">
        <v>512</v>
      </c>
      <c r="B64" t="s">
        <v>1782</v>
      </c>
      <c r="C64">
        <f t="shared" si="0"/>
        <v>12</v>
      </c>
    </row>
    <row r="65" spans="1:3" x14ac:dyDescent="0.3">
      <c r="A65" s="44" t="s">
        <v>513</v>
      </c>
      <c r="B65" t="s">
        <v>1782</v>
      </c>
      <c r="C65">
        <f t="shared" si="0"/>
        <v>12</v>
      </c>
    </row>
    <row r="66" spans="1:3" x14ac:dyDescent="0.3">
      <c r="A66" s="44" t="s">
        <v>514</v>
      </c>
      <c r="B66" t="s">
        <v>1782</v>
      </c>
      <c r="C66">
        <f t="shared" si="0"/>
        <v>12</v>
      </c>
    </row>
    <row r="67" spans="1:3" x14ac:dyDescent="0.3">
      <c r="A67" s="44" t="s">
        <v>515</v>
      </c>
      <c r="B67" t="s">
        <v>1782</v>
      </c>
      <c r="C67">
        <f t="shared" ref="C67:C130" si="1">LEN(A67)</f>
        <v>12</v>
      </c>
    </row>
    <row r="68" spans="1:3" x14ac:dyDescent="0.3">
      <c r="A68" s="44" t="s">
        <v>516</v>
      </c>
      <c r="B68" t="s">
        <v>1782</v>
      </c>
      <c r="C68">
        <f t="shared" si="1"/>
        <v>12</v>
      </c>
    </row>
    <row r="69" spans="1:3" x14ac:dyDescent="0.3">
      <c r="A69" s="44" t="s">
        <v>517</v>
      </c>
      <c r="B69" t="s">
        <v>1782</v>
      </c>
      <c r="C69">
        <f t="shared" si="1"/>
        <v>12</v>
      </c>
    </row>
    <row r="70" spans="1:3" x14ac:dyDescent="0.3">
      <c r="A70" s="44" t="s">
        <v>518</v>
      </c>
      <c r="B70" t="s">
        <v>1782</v>
      </c>
      <c r="C70">
        <f t="shared" si="1"/>
        <v>12</v>
      </c>
    </row>
    <row r="71" spans="1:3" x14ac:dyDescent="0.3">
      <c r="A71" s="44" t="s">
        <v>519</v>
      </c>
      <c r="B71" t="s">
        <v>1782</v>
      </c>
      <c r="C71">
        <f t="shared" si="1"/>
        <v>12</v>
      </c>
    </row>
    <row r="72" spans="1:3" x14ac:dyDescent="0.3">
      <c r="A72" s="44" t="s">
        <v>520</v>
      </c>
      <c r="B72" t="s">
        <v>1782</v>
      </c>
      <c r="C72">
        <f t="shared" si="1"/>
        <v>12</v>
      </c>
    </row>
    <row r="73" spans="1:3" x14ac:dyDescent="0.3">
      <c r="A73" s="44" t="s">
        <v>521</v>
      </c>
      <c r="B73" t="s">
        <v>1782</v>
      </c>
      <c r="C73">
        <f t="shared" si="1"/>
        <v>12</v>
      </c>
    </row>
    <row r="74" spans="1:3" x14ac:dyDescent="0.3">
      <c r="A74" s="44" t="s">
        <v>522</v>
      </c>
      <c r="B74" t="s">
        <v>1782</v>
      </c>
      <c r="C74">
        <f t="shared" si="1"/>
        <v>12</v>
      </c>
    </row>
    <row r="75" spans="1:3" x14ac:dyDescent="0.3">
      <c r="A75" s="44" t="s">
        <v>523</v>
      </c>
      <c r="B75" t="s">
        <v>1782</v>
      </c>
      <c r="C75">
        <f t="shared" si="1"/>
        <v>12</v>
      </c>
    </row>
    <row r="76" spans="1:3" x14ac:dyDescent="0.3">
      <c r="A76" s="44" t="s">
        <v>524</v>
      </c>
      <c r="B76" t="s">
        <v>1782</v>
      </c>
      <c r="C76">
        <f t="shared" si="1"/>
        <v>12</v>
      </c>
    </row>
    <row r="77" spans="1:3" x14ac:dyDescent="0.3">
      <c r="A77" s="44" t="s">
        <v>525</v>
      </c>
      <c r="B77" t="s">
        <v>1782</v>
      </c>
      <c r="C77">
        <f t="shared" si="1"/>
        <v>12</v>
      </c>
    </row>
    <row r="78" spans="1:3" x14ac:dyDescent="0.3">
      <c r="A78" s="44" t="s">
        <v>526</v>
      </c>
      <c r="B78" t="s">
        <v>1782</v>
      </c>
      <c r="C78">
        <f t="shared" si="1"/>
        <v>12</v>
      </c>
    </row>
    <row r="79" spans="1:3" x14ac:dyDescent="0.3">
      <c r="A79" s="44" t="s">
        <v>527</v>
      </c>
      <c r="B79" t="s">
        <v>1782</v>
      </c>
      <c r="C79">
        <f t="shared" si="1"/>
        <v>12</v>
      </c>
    </row>
    <row r="80" spans="1:3" x14ac:dyDescent="0.3">
      <c r="A80" s="44" t="s">
        <v>528</v>
      </c>
      <c r="B80" t="s">
        <v>1782</v>
      </c>
      <c r="C80">
        <f t="shared" si="1"/>
        <v>12</v>
      </c>
    </row>
    <row r="81" spans="1:3" x14ac:dyDescent="0.3">
      <c r="A81" s="44" t="s">
        <v>529</v>
      </c>
      <c r="B81" t="s">
        <v>1782</v>
      </c>
      <c r="C81">
        <f t="shared" si="1"/>
        <v>12</v>
      </c>
    </row>
    <row r="82" spans="1:3" x14ac:dyDescent="0.3">
      <c r="A82" s="44" t="s">
        <v>530</v>
      </c>
      <c r="B82" t="s">
        <v>1782</v>
      </c>
      <c r="C82">
        <f t="shared" si="1"/>
        <v>12</v>
      </c>
    </row>
    <row r="83" spans="1:3" x14ac:dyDescent="0.3">
      <c r="A83" s="44" t="s">
        <v>531</v>
      </c>
      <c r="B83" t="s">
        <v>1782</v>
      </c>
      <c r="C83">
        <f t="shared" si="1"/>
        <v>12</v>
      </c>
    </row>
    <row r="84" spans="1:3" x14ac:dyDescent="0.3">
      <c r="A84" s="44" t="s">
        <v>532</v>
      </c>
      <c r="B84" t="s">
        <v>1782</v>
      </c>
      <c r="C84">
        <f t="shared" si="1"/>
        <v>12</v>
      </c>
    </row>
    <row r="85" spans="1:3" x14ac:dyDescent="0.3">
      <c r="A85" s="44" t="s">
        <v>533</v>
      </c>
      <c r="B85" t="s">
        <v>1782</v>
      </c>
      <c r="C85">
        <f t="shared" si="1"/>
        <v>12</v>
      </c>
    </row>
    <row r="86" spans="1:3" x14ac:dyDescent="0.3">
      <c r="A86" s="44" t="s">
        <v>534</v>
      </c>
      <c r="B86" t="s">
        <v>1782</v>
      </c>
      <c r="C86">
        <f t="shared" si="1"/>
        <v>12</v>
      </c>
    </row>
    <row r="87" spans="1:3" x14ac:dyDescent="0.3">
      <c r="A87" s="44" t="s">
        <v>535</v>
      </c>
      <c r="B87" t="s">
        <v>1782</v>
      </c>
      <c r="C87">
        <f t="shared" si="1"/>
        <v>12</v>
      </c>
    </row>
    <row r="88" spans="1:3" x14ac:dyDescent="0.3">
      <c r="A88" s="44" t="s">
        <v>536</v>
      </c>
      <c r="B88" t="s">
        <v>1782</v>
      </c>
      <c r="C88">
        <f t="shared" si="1"/>
        <v>12</v>
      </c>
    </row>
    <row r="89" spans="1:3" x14ac:dyDescent="0.3">
      <c r="A89" s="44" t="s">
        <v>537</v>
      </c>
      <c r="B89" t="s">
        <v>1782</v>
      </c>
      <c r="C89">
        <f t="shared" si="1"/>
        <v>12</v>
      </c>
    </row>
    <row r="90" spans="1:3" x14ac:dyDescent="0.3">
      <c r="A90" s="44" t="s">
        <v>538</v>
      </c>
      <c r="B90" t="s">
        <v>1782</v>
      </c>
      <c r="C90">
        <f t="shared" si="1"/>
        <v>12</v>
      </c>
    </row>
    <row r="91" spans="1:3" x14ac:dyDescent="0.3">
      <c r="A91" s="44" t="s">
        <v>539</v>
      </c>
      <c r="B91" t="s">
        <v>1782</v>
      </c>
      <c r="C91">
        <f t="shared" si="1"/>
        <v>12</v>
      </c>
    </row>
    <row r="92" spans="1:3" x14ac:dyDescent="0.3">
      <c r="A92" s="44" t="s">
        <v>540</v>
      </c>
      <c r="B92" t="s">
        <v>1782</v>
      </c>
      <c r="C92">
        <f t="shared" si="1"/>
        <v>12</v>
      </c>
    </row>
    <row r="93" spans="1:3" x14ac:dyDescent="0.3">
      <c r="A93" s="44" t="s">
        <v>541</v>
      </c>
      <c r="B93" t="s">
        <v>1782</v>
      </c>
      <c r="C93">
        <f t="shared" si="1"/>
        <v>12</v>
      </c>
    </row>
    <row r="94" spans="1:3" x14ac:dyDescent="0.3">
      <c r="A94" s="44" t="s">
        <v>542</v>
      </c>
      <c r="B94" t="s">
        <v>1782</v>
      </c>
      <c r="C94">
        <f t="shared" si="1"/>
        <v>12</v>
      </c>
    </row>
    <row r="95" spans="1:3" x14ac:dyDescent="0.3">
      <c r="A95" s="44" t="s">
        <v>543</v>
      </c>
      <c r="B95" t="s">
        <v>1782</v>
      </c>
      <c r="C95">
        <f t="shared" si="1"/>
        <v>12</v>
      </c>
    </row>
    <row r="96" spans="1:3" x14ac:dyDescent="0.3">
      <c r="A96" s="44" t="s">
        <v>544</v>
      </c>
      <c r="B96" t="s">
        <v>1782</v>
      </c>
      <c r="C96">
        <f t="shared" si="1"/>
        <v>12</v>
      </c>
    </row>
    <row r="97" spans="1:3" x14ac:dyDescent="0.3">
      <c r="A97" s="44" t="s">
        <v>545</v>
      </c>
      <c r="B97" t="s">
        <v>1782</v>
      </c>
      <c r="C97">
        <f t="shared" si="1"/>
        <v>12</v>
      </c>
    </row>
    <row r="98" spans="1:3" x14ac:dyDescent="0.3">
      <c r="A98" s="44" t="s">
        <v>546</v>
      </c>
      <c r="B98" t="s">
        <v>1782</v>
      </c>
      <c r="C98">
        <f t="shared" si="1"/>
        <v>12</v>
      </c>
    </row>
    <row r="99" spans="1:3" x14ac:dyDescent="0.3">
      <c r="A99" s="44" t="s">
        <v>547</v>
      </c>
      <c r="B99" t="s">
        <v>1782</v>
      </c>
      <c r="C99">
        <f t="shared" si="1"/>
        <v>12</v>
      </c>
    </row>
    <row r="100" spans="1:3" x14ac:dyDescent="0.3">
      <c r="A100" s="44" t="s">
        <v>548</v>
      </c>
      <c r="B100" t="s">
        <v>1782</v>
      </c>
      <c r="C100">
        <f t="shared" si="1"/>
        <v>12</v>
      </c>
    </row>
    <row r="101" spans="1:3" x14ac:dyDescent="0.3">
      <c r="A101" s="44" t="s">
        <v>549</v>
      </c>
      <c r="B101" t="s">
        <v>1782</v>
      </c>
      <c r="C101">
        <f t="shared" si="1"/>
        <v>12</v>
      </c>
    </row>
    <row r="102" spans="1:3" x14ac:dyDescent="0.3">
      <c r="A102" s="44" t="s">
        <v>401</v>
      </c>
      <c r="B102" t="s">
        <v>1783</v>
      </c>
      <c r="C102">
        <f t="shared" si="1"/>
        <v>12</v>
      </c>
    </row>
    <row r="103" spans="1:3" x14ac:dyDescent="0.3">
      <c r="A103" s="44" t="s">
        <v>402</v>
      </c>
      <c r="B103" t="s">
        <v>1783</v>
      </c>
      <c r="C103">
        <f t="shared" si="1"/>
        <v>12</v>
      </c>
    </row>
    <row r="104" spans="1:3" x14ac:dyDescent="0.3">
      <c r="A104" s="44" t="s">
        <v>403</v>
      </c>
      <c r="B104" t="s">
        <v>1783</v>
      </c>
      <c r="C104">
        <f t="shared" si="1"/>
        <v>12</v>
      </c>
    </row>
    <row r="105" spans="1:3" x14ac:dyDescent="0.3">
      <c r="A105" s="44" t="s">
        <v>404</v>
      </c>
      <c r="B105" t="s">
        <v>1783</v>
      </c>
      <c r="C105">
        <f t="shared" si="1"/>
        <v>12</v>
      </c>
    </row>
    <row r="106" spans="1:3" x14ac:dyDescent="0.3">
      <c r="A106" s="44" t="s">
        <v>405</v>
      </c>
      <c r="B106" t="s">
        <v>1783</v>
      </c>
      <c r="C106">
        <f t="shared" si="1"/>
        <v>12</v>
      </c>
    </row>
    <row r="107" spans="1:3" x14ac:dyDescent="0.3">
      <c r="A107" s="44" t="s">
        <v>406</v>
      </c>
      <c r="B107" t="s">
        <v>1783</v>
      </c>
      <c r="C107">
        <f t="shared" si="1"/>
        <v>12</v>
      </c>
    </row>
    <row r="108" spans="1:3" x14ac:dyDescent="0.3">
      <c r="A108" s="44" t="s">
        <v>407</v>
      </c>
      <c r="B108" t="s">
        <v>1783</v>
      </c>
      <c r="C108">
        <f t="shared" si="1"/>
        <v>12</v>
      </c>
    </row>
    <row r="109" spans="1:3" x14ac:dyDescent="0.3">
      <c r="A109" s="44" t="s">
        <v>408</v>
      </c>
      <c r="B109" t="s">
        <v>1783</v>
      </c>
      <c r="C109">
        <f t="shared" si="1"/>
        <v>12</v>
      </c>
    </row>
    <row r="110" spans="1:3" x14ac:dyDescent="0.3">
      <c r="A110" s="44" t="s">
        <v>409</v>
      </c>
      <c r="B110" t="s">
        <v>1783</v>
      </c>
      <c r="C110">
        <f t="shared" si="1"/>
        <v>12</v>
      </c>
    </row>
    <row r="111" spans="1:3" x14ac:dyDescent="0.3">
      <c r="A111" s="44" t="s">
        <v>410</v>
      </c>
      <c r="B111" t="s">
        <v>1783</v>
      </c>
      <c r="C111">
        <f t="shared" si="1"/>
        <v>12</v>
      </c>
    </row>
    <row r="112" spans="1:3" x14ac:dyDescent="0.3">
      <c r="A112" s="44" t="s">
        <v>411</v>
      </c>
      <c r="B112" t="s">
        <v>1783</v>
      </c>
      <c r="C112">
        <f t="shared" si="1"/>
        <v>12</v>
      </c>
    </row>
    <row r="113" spans="1:3" x14ac:dyDescent="0.3">
      <c r="A113" s="44" t="s">
        <v>412</v>
      </c>
      <c r="B113" t="s">
        <v>1783</v>
      </c>
      <c r="C113">
        <f t="shared" si="1"/>
        <v>12</v>
      </c>
    </row>
    <row r="114" spans="1:3" x14ac:dyDescent="0.3">
      <c r="A114" s="44" t="s">
        <v>413</v>
      </c>
      <c r="B114" t="s">
        <v>1783</v>
      </c>
      <c r="C114">
        <f t="shared" si="1"/>
        <v>12</v>
      </c>
    </row>
    <row r="115" spans="1:3" x14ac:dyDescent="0.3">
      <c r="A115" s="44" t="s">
        <v>414</v>
      </c>
      <c r="B115" t="s">
        <v>1783</v>
      </c>
      <c r="C115">
        <f t="shared" si="1"/>
        <v>12</v>
      </c>
    </row>
    <row r="116" spans="1:3" x14ac:dyDescent="0.3">
      <c r="A116" s="44" t="s">
        <v>415</v>
      </c>
      <c r="B116" t="s">
        <v>1783</v>
      </c>
      <c r="C116">
        <f t="shared" si="1"/>
        <v>12</v>
      </c>
    </row>
    <row r="117" spans="1:3" x14ac:dyDescent="0.3">
      <c r="A117" s="44" t="s">
        <v>416</v>
      </c>
      <c r="B117" t="s">
        <v>1783</v>
      </c>
      <c r="C117">
        <f t="shared" si="1"/>
        <v>12</v>
      </c>
    </row>
    <row r="118" spans="1:3" x14ac:dyDescent="0.3">
      <c r="A118" s="44" t="s">
        <v>417</v>
      </c>
      <c r="B118" t="s">
        <v>1783</v>
      </c>
      <c r="C118">
        <f t="shared" si="1"/>
        <v>12</v>
      </c>
    </row>
    <row r="119" spans="1:3" x14ac:dyDescent="0.3">
      <c r="A119" s="44" t="s">
        <v>418</v>
      </c>
      <c r="B119" t="s">
        <v>1783</v>
      </c>
      <c r="C119">
        <f t="shared" si="1"/>
        <v>12</v>
      </c>
    </row>
    <row r="120" spans="1:3" x14ac:dyDescent="0.3">
      <c r="A120" s="44" t="s">
        <v>419</v>
      </c>
      <c r="B120" t="s">
        <v>1783</v>
      </c>
      <c r="C120">
        <f t="shared" si="1"/>
        <v>12</v>
      </c>
    </row>
    <row r="121" spans="1:3" x14ac:dyDescent="0.3">
      <c r="A121" s="44" t="s">
        <v>420</v>
      </c>
      <c r="B121" t="s">
        <v>1783</v>
      </c>
      <c r="C121">
        <f t="shared" si="1"/>
        <v>12</v>
      </c>
    </row>
    <row r="122" spans="1:3" x14ac:dyDescent="0.3">
      <c r="A122" s="44" t="s">
        <v>421</v>
      </c>
      <c r="B122" t="s">
        <v>1783</v>
      </c>
      <c r="C122">
        <f t="shared" si="1"/>
        <v>12</v>
      </c>
    </row>
    <row r="123" spans="1:3" x14ac:dyDescent="0.3">
      <c r="A123" s="44" t="s">
        <v>422</v>
      </c>
      <c r="B123" t="s">
        <v>1783</v>
      </c>
      <c r="C123">
        <f t="shared" si="1"/>
        <v>12</v>
      </c>
    </row>
    <row r="124" spans="1:3" x14ac:dyDescent="0.3">
      <c r="A124" s="44" t="s">
        <v>423</v>
      </c>
      <c r="B124" t="s">
        <v>1783</v>
      </c>
      <c r="C124">
        <f t="shared" si="1"/>
        <v>12</v>
      </c>
    </row>
    <row r="125" spans="1:3" x14ac:dyDescent="0.3">
      <c r="A125" s="44" t="s">
        <v>424</v>
      </c>
      <c r="B125" t="s">
        <v>1783</v>
      </c>
      <c r="C125">
        <f t="shared" si="1"/>
        <v>12</v>
      </c>
    </row>
    <row r="126" spans="1:3" x14ac:dyDescent="0.3">
      <c r="A126" s="44" t="s">
        <v>425</v>
      </c>
      <c r="B126" t="s">
        <v>1783</v>
      </c>
      <c r="C126">
        <f t="shared" si="1"/>
        <v>12</v>
      </c>
    </row>
    <row r="127" spans="1:3" x14ac:dyDescent="0.3">
      <c r="A127" s="44" t="s">
        <v>426</v>
      </c>
      <c r="B127" t="s">
        <v>1783</v>
      </c>
      <c r="C127">
        <f t="shared" si="1"/>
        <v>12</v>
      </c>
    </row>
    <row r="128" spans="1:3" x14ac:dyDescent="0.3">
      <c r="A128" s="44" t="s">
        <v>427</v>
      </c>
      <c r="B128" t="s">
        <v>1783</v>
      </c>
      <c r="C128">
        <f t="shared" si="1"/>
        <v>12</v>
      </c>
    </row>
    <row r="129" spans="1:3" x14ac:dyDescent="0.3">
      <c r="A129" s="44" t="s">
        <v>428</v>
      </c>
      <c r="B129" t="s">
        <v>1783</v>
      </c>
      <c r="C129">
        <f t="shared" si="1"/>
        <v>12</v>
      </c>
    </row>
    <row r="130" spans="1:3" x14ac:dyDescent="0.3">
      <c r="A130" s="44" t="s">
        <v>429</v>
      </c>
      <c r="B130" t="s">
        <v>1783</v>
      </c>
      <c r="C130">
        <f t="shared" si="1"/>
        <v>12</v>
      </c>
    </row>
    <row r="131" spans="1:3" x14ac:dyDescent="0.3">
      <c r="A131" s="44" t="s">
        <v>430</v>
      </c>
      <c r="B131" t="s">
        <v>1783</v>
      </c>
      <c r="C131">
        <f t="shared" ref="C131:C194" si="2">LEN(A131)</f>
        <v>12</v>
      </c>
    </row>
    <row r="132" spans="1:3" x14ac:dyDescent="0.3">
      <c r="A132" s="44" t="s">
        <v>431</v>
      </c>
      <c r="B132" t="s">
        <v>1783</v>
      </c>
      <c r="C132">
        <f t="shared" si="2"/>
        <v>12</v>
      </c>
    </row>
    <row r="133" spans="1:3" x14ac:dyDescent="0.3">
      <c r="A133" s="44" t="s">
        <v>432</v>
      </c>
      <c r="B133" t="s">
        <v>1783</v>
      </c>
      <c r="C133">
        <f t="shared" si="2"/>
        <v>12</v>
      </c>
    </row>
    <row r="134" spans="1:3" x14ac:dyDescent="0.3">
      <c r="A134" s="44" t="s">
        <v>433</v>
      </c>
      <c r="B134" t="s">
        <v>1783</v>
      </c>
      <c r="C134">
        <f t="shared" si="2"/>
        <v>12</v>
      </c>
    </row>
    <row r="135" spans="1:3" x14ac:dyDescent="0.3">
      <c r="A135" s="44" t="s">
        <v>434</v>
      </c>
      <c r="B135" t="s">
        <v>1783</v>
      </c>
      <c r="C135">
        <f t="shared" si="2"/>
        <v>12</v>
      </c>
    </row>
    <row r="136" spans="1:3" x14ac:dyDescent="0.3">
      <c r="A136" s="44" t="s">
        <v>435</v>
      </c>
      <c r="B136" t="s">
        <v>1783</v>
      </c>
      <c r="C136">
        <f t="shared" si="2"/>
        <v>12</v>
      </c>
    </row>
    <row r="137" spans="1:3" x14ac:dyDescent="0.3">
      <c r="A137" s="44" t="s">
        <v>436</v>
      </c>
      <c r="B137" t="s">
        <v>1783</v>
      </c>
      <c r="C137">
        <f t="shared" si="2"/>
        <v>12</v>
      </c>
    </row>
    <row r="138" spans="1:3" x14ac:dyDescent="0.3">
      <c r="A138" s="44" t="s">
        <v>437</v>
      </c>
      <c r="B138" t="s">
        <v>1783</v>
      </c>
      <c r="C138">
        <f t="shared" si="2"/>
        <v>12</v>
      </c>
    </row>
    <row r="139" spans="1:3" x14ac:dyDescent="0.3">
      <c r="A139" s="44" t="s">
        <v>438</v>
      </c>
      <c r="B139" t="s">
        <v>1783</v>
      </c>
      <c r="C139">
        <f t="shared" si="2"/>
        <v>12</v>
      </c>
    </row>
    <row r="140" spans="1:3" x14ac:dyDescent="0.3">
      <c r="A140" s="44" t="s">
        <v>439</v>
      </c>
      <c r="B140" t="s">
        <v>1783</v>
      </c>
      <c r="C140">
        <f t="shared" si="2"/>
        <v>12</v>
      </c>
    </row>
    <row r="141" spans="1:3" x14ac:dyDescent="0.3">
      <c r="A141" s="44" t="s">
        <v>440</v>
      </c>
      <c r="B141" t="s">
        <v>1783</v>
      </c>
      <c r="C141">
        <f t="shared" si="2"/>
        <v>12</v>
      </c>
    </row>
    <row r="142" spans="1:3" x14ac:dyDescent="0.3">
      <c r="A142" s="44" t="s">
        <v>441</v>
      </c>
      <c r="B142" t="s">
        <v>1783</v>
      </c>
      <c r="C142">
        <f t="shared" si="2"/>
        <v>12</v>
      </c>
    </row>
    <row r="143" spans="1:3" x14ac:dyDescent="0.3">
      <c r="A143" s="44" t="s">
        <v>442</v>
      </c>
      <c r="B143" t="s">
        <v>1783</v>
      </c>
      <c r="C143">
        <f t="shared" si="2"/>
        <v>12</v>
      </c>
    </row>
    <row r="144" spans="1:3" x14ac:dyDescent="0.3">
      <c r="A144" s="44" t="s">
        <v>443</v>
      </c>
      <c r="B144" t="s">
        <v>1783</v>
      </c>
      <c r="C144">
        <f t="shared" si="2"/>
        <v>12</v>
      </c>
    </row>
    <row r="145" spans="1:3" x14ac:dyDescent="0.3">
      <c r="A145" s="44" t="s">
        <v>444</v>
      </c>
      <c r="B145" t="s">
        <v>1783</v>
      </c>
      <c r="C145">
        <f t="shared" si="2"/>
        <v>12</v>
      </c>
    </row>
    <row r="146" spans="1:3" x14ac:dyDescent="0.3">
      <c r="A146" s="44" t="s">
        <v>445</v>
      </c>
      <c r="B146" t="s">
        <v>1783</v>
      </c>
      <c r="C146">
        <f t="shared" si="2"/>
        <v>12</v>
      </c>
    </row>
    <row r="147" spans="1:3" x14ac:dyDescent="0.3">
      <c r="A147" s="44" t="s">
        <v>446</v>
      </c>
      <c r="B147" t="s">
        <v>1783</v>
      </c>
      <c r="C147">
        <f t="shared" si="2"/>
        <v>12</v>
      </c>
    </row>
    <row r="148" spans="1:3" x14ac:dyDescent="0.3">
      <c r="A148" s="44" t="s">
        <v>447</v>
      </c>
      <c r="B148" t="s">
        <v>1783</v>
      </c>
      <c r="C148">
        <f t="shared" si="2"/>
        <v>12</v>
      </c>
    </row>
    <row r="149" spans="1:3" x14ac:dyDescent="0.3">
      <c r="A149" s="44" t="s">
        <v>448</v>
      </c>
      <c r="B149" t="s">
        <v>1783</v>
      </c>
      <c r="C149">
        <f t="shared" si="2"/>
        <v>12</v>
      </c>
    </row>
    <row r="150" spans="1:3" x14ac:dyDescent="0.3">
      <c r="A150" s="44" t="s">
        <v>449</v>
      </c>
      <c r="B150" t="s">
        <v>1783</v>
      </c>
      <c r="C150">
        <f t="shared" si="2"/>
        <v>12</v>
      </c>
    </row>
    <row r="151" spans="1:3" x14ac:dyDescent="0.3">
      <c r="A151" s="44" t="s">
        <v>450</v>
      </c>
      <c r="B151" t="s">
        <v>1783</v>
      </c>
      <c r="C151">
        <f t="shared" si="2"/>
        <v>12</v>
      </c>
    </row>
    <row r="152" spans="1:3" x14ac:dyDescent="0.3">
      <c r="A152" s="44" t="s">
        <v>301</v>
      </c>
      <c r="B152" t="s">
        <v>1784</v>
      </c>
      <c r="C152">
        <f t="shared" si="2"/>
        <v>12</v>
      </c>
    </row>
    <row r="153" spans="1:3" x14ac:dyDescent="0.3">
      <c r="A153" s="44" t="s">
        <v>302</v>
      </c>
      <c r="B153" t="s">
        <v>1784</v>
      </c>
      <c r="C153">
        <f t="shared" si="2"/>
        <v>12</v>
      </c>
    </row>
    <row r="154" spans="1:3" x14ac:dyDescent="0.3">
      <c r="A154" s="44" t="s">
        <v>303</v>
      </c>
      <c r="B154" t="s">
        <v>1784</v>
      </c>
      <c r="C154">
        <f t="shared" si="2"/>
        <v>12</v>
      </c>
    </row>
    <row r="155" spans="1:3" x14ac:dyDescent="0.3">
      <c r="A155" s="44" t="s">
        <v>304</v>
      </c>
      <c r="B155" t="s">
        <v>1784</v>
      </c>
      <c r="C155">
        <f t="shared" si="2"/>
        <v>12</v>
      </c>
    </row>
    <row r="156" spans="1:3" x14ac:dyDescent="0.3">
      <c r="A156" s="44" t="s">
        <v>305</v>
      </c>
      <c r="B156" t="s">
        <v>1784</v>
      </c>
      <c r="C156">
        <f t="shared" si="2"/>
        <v>12</v>
      </c>
    </row>
    <row r="157" spans="1:3" x14ac:dyDescent="0.3">
      <c r="A157" s="44" t="s">
        <v>306</v>
      </c>
      <c r="B157" t="s">
        <v>1784</v>
      </c>
      <c r="C157">
        <f t="shared" si="2"/>
        <v>12</v>
      </c>
    </row>
    <row r="158" spans="1:3" x14ac:dyDescent="0.3">
      <c r="A158" s="44" t="s">
        <v>307</v>
      </c>
      <c r="B158" t="s">
        <v>1784</v>
      </c>
      <c r="C158">
        <f t="shared" si="2"/>
        <v>12</v>
      </c>
    </row>
    <row r="159" spans="1:3" x14ac:dyDescent="0.3">
      <c r="A159" s="44" t="s">
        <v>308</v>
      </c>
      <c r="B159" t="s">
        <v>1784</v>
      </c>
      <c r="C159">
        <f t="shared" si="2"/>
        <v>12</v>
      </c>
    </row>
    <row r="160" spans="1:3" x14ac:dyDescent="0.3">
      <c r="A160" s="44" t="s">
        <v>309</v>
      </c>
      <c r="B160" t="s">
        <v>1784</v>
      </c>
      <c r="C160">
        <f t="shared" si="2"/>
        <v>12</v>
      </c>
    </row>
    <row r="161" spans="1:3" x14ac:dyDescent="0.3">
      <c r="A161" s="44" t="s">
        <v>310</v>
      </c>
      <c r="B161" t="s">
        <v>1784</v>
      </c>
      <c r="C161">
        <f t="shared" si="2"/>
        <v>12</v>
      </c>
    </row>
    <row r="162" spans="1:3" x14ac:dyDescent="0.3">
      <c r="A162" s="44" t="s">
        <v>311</v>
      </c>
      <c r="B162" t="s">
        <v>1784</v>
      </c>
      <c r="C162">
        <f t="shared" si="2"/>
        <v>12</v>
      </c>
    </row>
    <row r="163" spans="1:3" x14ac:dyDescent="0.3">
      <c r="A163" s="44" t="s">
        <v>312</v>
      </c>
      <c r="B163" t="s">
        <v>1784</v>
      </c>
      <c r="C163">
        <f t="shared" si="2"/>
        <v>12</v>
      </c>
    </row>
    <row r="164" spans="1:3" x14ac:dyDescent="0.3">
      <c r="A164" s="44" t="s">
        <v>313</v>
      </c>
      <c r="B164" t="s">
        <v>1784</v>
      </c>
      <c r="C164">
        <f t="shared" si="2"/>
        <v>12</v>
      </c>
    </row>
    <row r="165" spans="1:3" x14ac:dyDescent="0.3">
      <c r="A165" s="44" t="s">
        <v>314</v>
      </c>
      <c r="B165" t="s">
        <v>1784</v>
      </c>
      <c r="C165">
        <f t="shared" si="2"/>
        <v>12</v>
      </c>
    </row>
    <row r="166" spans="1:3" x14ac:dyDescent="0.3">
      <c r="A166" s="44" t="s">
        <v>315</v>
      </c>
      <c r="B166" t="s">
        <v>1784</v>
      </c>
      <c r="C166">
        <f t="shared" si="2"/>
        <v>12</v>
      </c>
    </row>
    <row r="167" spans="1:3" x14ac:dyDescent="0.3">
      <c r="A167" s="44" t="s">
        <v>316</v>
      </c>
      <c r="B167" t="s">
        <v>1784</v>
      </c>
      <c r="C167">
        <f t="shared" si="2"/>
        <v>12</v>
      </c>
    </row>
    <row r="168" spans="1:3" x14ac:dyDescent="0.3">
      <c r="A168" s="44" t="s">
        <v>317</v>
      </c>
      <c r="B168" t="s">
        <v>1784</v>
      </c>
      <c r="C168">
        <f t="shared" si="2"/>
        <v>12</v>
      </c>
    </row>
    <row r="169" spans="1:3" x14ac:dyDescent="0.3">
      <c r="A169" s="44" t="s">
        <v>318</v>
      </c>
      <c r="B169" t="s">
        <v>1784</v>
      </c>
      <c r="C169">
        <f t="shared" si="2"/>
        <v>12</v>
      </c>
    </row>
    <row r="170" spans="1:3" x14ac:dyDescent="0.3">
      <c r="A170" s="44" t="s">
        <v>319</v>
      </c>
      <c r="B170" t="s">
        <v>1784</v>
      </c>
      <c r="C170">
        <f t="shared" si="2"/>
        <v>12</v>
      </c>
    </row>
    <row r="171" spans="1:3" x14ac:dyDescent="0.3">
      <c r="A171" s="44" t="s">
        <v>320</v>
      </c>
      <c r="B171" t="s">
        <v>1784</v>
      </c>
      <c r="C171">
        <f t="shared" si="2"/>
        <v>12</v>
      </c>
    </row>
    <row r="172" spans="1:3" x14ac:dyDescent="0.3">
      <c r="A172" s="44" t="s">
        <v>321</v>
      </c>
      <c r="B172" t="s">
        <v>1784</v>
      </c>
      <c r="C172">
        <f t="shared" si="2"/>
        <v>12</v>
      </c>
    </row>
    <row r="173" spans="1:3" x14ac:dyDescent="0.3">
      <c r="A173" s="44" t="s">
        <v>322</v>
      </c>
      <c r="B173" t="s">
        <v>1784</v>
      </c>
      <c r="C173">
        <f t="shared" si="2"/>
        <v>12</v>
      </c>
    </row>
    <row r="174" spans="1:3" x14ac:dyDescent="0.3">
      <c r="A174" s="44" t="s">
        <v>323</v>
      </c>
      <c r="B174" t="s">
        <v>1784</v>
      </c>
      <c r="C174">
        <f t="shared" si="2"/>
        <v>12</v>
      </c>
    </row>
    <row r="175" spans="1:3" x14ac:dyDescent="0.3">
      <c r="A175" s="44" t="s">
        <v>324</v>
      </c>
      <c r="B175" t="s">
        <v>1784</v>
      </c>
      <c r="C175">
        <f t="shared" si="2"/>
        <v>12</v>
      </c>
    </row>
    <row r="176" spans="1:3" x14ac:dyDescent="0.3">
      <c r="A176" s="44" t="s">
        <v>325</v>
      </c>
      <c r="B176" t="s">
        <v>1784</v>
      </c>
      <c r="C176">
        <f t="shared" si="2"/>
        <v>12</v>
      </c>
    </row>
    <row r="177" spans="1:3" x14ac:dyDescent="0.3">
      <c r="A177" s="44" t="s">
        <v>326</v>
      </c>
      <c r="B177" t="s">
        <v>1784</v>
      </c>
      <c r="C177">
        <f t="shared" si="2"/>
        <v>12</v>
      </c>
    </row>
    <row r="178" spans="1:3" x14ac:dyDescent="0.3">
      <c r="A178" s="44" t="s">
        <v>327</v>
      </c>
      <c r="B178" t="s">
        <v>1784</v>
      </c>
      <c r="C178">
        <f t="shared" si="2"/>
        <v>12</v>
      </c>
    </row>
    <row r="179" spans="1:3" x14ac:dyDescent="0.3">
      <c r="A179" s="44" t="s">
        <v>328</v>
      </c>
      <c r="B179" t="s">
        <v>1784</v>
      </c>
      <c r="C179">
        <f t="shared" si="2"/>
        <v>12</v>
      </c>
    </row>
    <row r="180" spans="1:3" x14ac:dyDescent="0.3">
      <c r="A180" s="44" t="s">
        <v>329</v>
      </c>
      <c r="B180" t="s">
        <v>1784</v>
      </c>
      <c r="C180">
        <f t="shared" si="2"/>
        <v>12</v>
      </c>
    </row>
    <row r="181" spans="1:3" x14ac:dyDescent="0.3">
      <c r="A181" s="44" t="s">
        <v>330</v>
      </c>
      <c r="B181" t="s">
        <v>1784</v>
      </c>
      <c r="C181">
        <f t="shared" si="2"/>
        <v>12</v>
      </c>
    </row>
    <row r="182" spans="1:3" x14ac:dyDescent="0.3">
      <c r="A182" s="44" t="s">
        <v>331</v>
      </c>
      <c r="B182" t="s">
        <v>1784</v>
      </c>
      <c r="C182">
        <f t="shared" si="2"/>
        <v>12</v>
      </c>
    </row>
    <row r="183" spans="1:3" x14ac:dyDescent="0.3">
      <c r="A183" s="44" t="s">
        <v>332</v>
      </c>
      <c r="B183" t="s">
        <v>1784</v>
      </c>
      <c r="C183">
        <f t="shared" si="2"/>
        <v>12</v>
      </c>
    </row>
    <row r="184" spans="1:3" x14ac:dyDescent="0.3">
      <c r="A184" s="44" t="s">
        <v>333</v>
      </c>
      <c r="B184" t="s">
        <v>1784</v>
      </c>
      <c r="C184">
        <f t="shared" si="2"/>
        <v>12</v>
      </c>
    </row>
    <row r="185" spans="1:3" x14ac:dyDescent="0.3">
      <c r="A185" s="44" t="s">
        <v>334</v>
      </c>
      <c r="B185" t="s">
        <v>1784</v>
      </c>
      <c r="C185">
        <f t="shared" si="2"/>
        <v>12</v>
      </c>
    </row>
    <row r="186" spans="1:3" x14ac:dyDescent="0.3">
      <c r="A186" s="44" t="s">
        <v>335</v>
      </c>
      <c r="B186" t="s">
        <v>1784</v>
      </c>
      <c r="C186">
        <f t="shared" si="2"/>
        <v>12</v>
      </c>
    </row>
    <row r="187" spans="1:3" x14ac:dyDescent="0.3">
      <c r="A187" s="44" t="s">
        <v>336</v>
      </c>
      <c r="B187" t="s">
        <v>1784</v>
      </c>
      <c r="C187">
        <f t="shared" si="2"/>
        <v>12</v>
      </c>
    </row>
    <row r="188" spans="1:3" x14ac:dyDescent="0.3">
      <c r="A188" s="44" t="s">
        <v>337</v>
      </c>
      <c r="B188" t="s">
        <v>1784</v>
      </c>
      <c r="C188">
        <f t="shared" si="2"/>
        <v>12</v>
      </c>
    </row>
    <row r="189" spans="1:3" x14ac:dyDescent="0.3">
      <c r="A189" s="44" t="s">
        <v>338</v>
      </c>
      <c r="B189" t="s">
        <v>1784</v>
      </c>
      <c r="C189">
        <f t="shared" si="2"/>
        <v>12</v>
      </c>
    </row>
    <row r="190" spans="1:3" x14ac:dyDescent="0.3">
      <c r="A190" s="44" t="s">
        <v>339</v>
      </c>
      <c r="B190" t="s">
        <v>1784</v>
      </c>
      <c r="C190">
        <f t="shared" si="2"/>
        <v>12</v>
      </c>
    </row>
    <row r="191" spans="1:3" x14ac:dyDescent="0.3">
      <c r="A191" s="44" t="s">
        <v>340</v>
      </c>
      <c r="B191" t="s">
        <v>1784</v>
      </c>
      <c r="C191">
        <f t="shared" si="2"/>
        <v>12</v>
      </c>
    </row>
    <row r="192" spans="1:3" x14ac:dyDescent="0.3">
      <c r="A192" s="44" t="s">
        <v>341</v>
      </c>
      <c r="B192" t="s">
        <v>1784</v>
      </c>
      <c r="C192">
        <f t="shared" si="2"/>
        <v>12</v>
      </c>
    </row>
    <row r="193" spans="1:3" x14ac:dyDescent="0.3">
      <c r="A193" s="44" t="s">
        <v>342</v>
      </c>
      <c r="B193" t="s">
        <v>1784</v>
      </c>
      <c r="C193">
        <f t="shared" si="2"/>
        <v>12</v>
      </c>
    </row>
    <row r="194" spans="1:3" x14ac:dyDescent="0.3">
      <c r="A194" s="44" t="s">
        <v>343</v>
      </c>
      <c r="B194" t="s">
        <v>1784</v>
      </c>
      <c r="C194">
        <f t="shared" si="2"/>
        <v>12</v>
      </c>
    </row>
    <row r="195" spans="1:3" x14ac:dyDescent="0.3">
      <c r="A195" s="44" t="s">
        <v>344</v>
      </c>
      <c r="B195" t="s">
        <v>1784</v>
      </c>
      <c r="C195">
        <f t="shared" ref="C195:C258" si="3">LEN(A195)</f>
        <v>12</v>
      </c>
    </row>
    <row r="196" spans="1:3" x14ac:dyDescent="0.3">
      <c r="A196" s="44" t="s">
        <v>345</v>
      </c>
      <c r="B196" t="s">
        <v>1784</v>
      </c>
      <c r="C196">
        <f t="shared" si="3"/>
        <v>12</v>
      </c>
    </row>
    <row r="197" spans="1:3" x14ac:dyDescent="0.3">
      <c r="A197" s="44" t="s">
        <v>346</v>
      </c>
      <c r="B197" t="s">
        <v>1784</v>
      </c>
      <c r="C197">
        <f t="shared" si="3"/>
        <v>12</v>
      </c>
    </row>
    <row r="198" spans="1:3" x14ac:dyDescent="0.3">
      <c r="A198" s="44" t="s">
        <v>347</v>
      </c>
      <c r="B198" t="s">
        <v>1784</v>
      </c>
      <c r="C198">
        <f t="shared" si="3"/>
        <v>12</v>
      </c>
    </row>
    <row r="199" spans="1:3" x14ac:dyDescent="0.3">
      <c r="A199" s="44" t="s">
        <v>348</v>
      </c>
      <c r="B199" t="s">
        <v>1784</v>
      </c>
      <c r="C199">
        <f t="shared" si="3"/>
        <v>12</v>
      </c>
    </row>
    <row r="200" spans="1:3" x14ac:dyDescent="0.3">
      <c r="A200" s="44" t="s">
        <v>349</v>
      </c>
      <c r="B200" t="s">
        <v>1784</v>
      </c>
      <c r="C200">
        <f t="shared" si="3"/>
        <v>12</v>
      </c>
    </row>
    <row r="201" spans="1:3" x14ac:dyDescent="0.3">
      <c r="A201" s="44" t="s">
        <v>350</v>
      </c>
      <c r="B201" t="s">
        <v>1784</v>
      </c>
      <c r="C201">
        <f t="shared" si="3"/>
        <v>12</v>
      </c>
    </row>
    <row r="202" spans="1:3" x14ac:dyDescent="0.3">
      <c r="A202" s="44" t="s">
        <v>351</v>
      </c>
      <c r="B202" t="s">
        <v>1785</v>
      </c>
      <c r="C202">
        <f t="shared" si="3"/>
        <v>12</v>
      </c>
    </row>
    <row r="203" spans="1:3" x14ac:dyDescent="0.3">
      <c r="A203" s="44" t="s">
        <v>352</v>
      </c>
      <c r="B203" t="s">
        <v>1785</v>
      </c>
      <c r="C203">
        <f t="shared" si="3"/>
        <v>12</v>
      </c>
    </row>
    <row r="204" spans="1:3" x14ac:dyDescent="0.3">
      <c r="A204" s="44" t="s">
        <v>353</v>
      </c>
      <c r="B204" t="s">
        <v>1785</v>
      </c>
      <c r="C204">
        <f t="shared" si="3"/>
        <v>12</v>
      </c>
    </row>
    <row r="205" spans="1:3" x14ac:dyDescent="0.3">
      <c r="A205" s="44" t="s">
        <v>354</v>
      </c>
      <c r="B205" t="s">
        <v>1785</v>
      </c>
      <c r="C205">
        <f t="shared" si="3"/>
        <v>12</v>
      </c>
    </row>
    <row r="206" spans="1:3" x14ac:dyDescent="0.3">
      <c r="A206" s="44" t="s">
        <v>355</v>
      </c>
      <c r="B206" t="s">
        <v>1785</v>
      </c>
      <c r="C206">
        <f t="shared" si="3"/>
        <v>12</v>
      </c>
    </row>
    <row r="207" spans="1:3" x14ac:dyDescent="0.3">
      <c r="A207" s="44" t="s">
        <v>356</v>
      </c>
      <c r="B207" t="s">
        <v>1785</v>
      </c>
      <c r="C207">
        <f t="shared" si="3"/>
        <v>12</v>
      </c>
    </row>
    <row r="208" spans="1:3" x14ac:dyDescent="0.3">
      <c r="A208" s="44" t="s">
        <v>357</v>
      </c>
      <c r="B208" t="s">
        <v>1785</v>
      </c>
      <c r="C208">
        <f t="shared" si="3"/>
        <v>12</v>
      </c>
    </row>
    <row r="209" spans="1:3" x14ac:dyDescent="0.3">
      <c r="A209" s="44" t="s">
        <v>358</v>
      </c>
      <c r="B209" t="s">
        <v>1785</v>
      </c>
      <c r="C209">
        <f t="shared" si="3"/>
        <v>12</v>
      </c>
    </row>
    <row r="210" spans="1:3" x14ac:dyDescent="0.3">
      <c r="A210" s="44" t="s">
        <v>359</v>
      </c>
      <c r="B210" t="s">
        <v>1785</v>
      </c>
      <c r="C210">
        <f t="shared" si="3"/>
        <v>12</v>
      </c>
    </row>
    <row r="211" spans="1:3" x14ac:dyDescent="0.3">
      <c r="A211" s="44" t="s">
        <v>360</v>
      </c>
      <c r="B211" t="s">
        <v>1785</v>
      </c>
      <c r="C211">
        <f t="shared" si="3"/>
        <v>12</v>
      </c>
    </row>
    <row r="212" spans="1:3" x14ac:dyDescent="0.3">
      <c r="A212" s="44" t="s">
        <v>361</v>
      </c>
      <c r="B212" t="s">
        <v>1785</v>
      </c>
      <c r="C212">
        <f t="shared" si="3"/>
        <v>12</v>
      </c>
    </row>
    <row r="213" spans="1:3" x14ac:dyDescent="0.3">
      <c r="A213" s="44" t="s">
        <v>362</v>
      </c>
      <c r="B213" t="s">
        <v>1785</v>
      </c>
      <c r="C213">
        <f t="shared" si="3"/>
        <v>12</v>
      </c>
    </row>
    <row r="214" spans="1:3" x14ac:dyDescent="0.3">
      <c r="A214" s="44" t="s">
        <v>363</v>
      </c>
      <c r="B214" t="s">
        <v>1785</v>
      </c>
      <c r="C214">
        <f t="shared" si="3"/>
        <v>12</v>
      </c>
    </row>
    <row r="215" spans="1:3" x14ac:dyDescent="0.3">
      <c r="A215" s="44" t="s">
        <v>364</v>
      </c>
      <c r="B215" t="s">
        <v>1785</v>
      </c>
      <c r="C215">
        <f t="shared" si="3"/>
        <v>12</v>
      </c>
    </row>
    <row r="216" spans="1:3" x14ac:dyDescent="0.3">
      <c r="A216" s="44" t="s">
        <v>365</v>
      </c>
      <c r="B216" t="s">
        <v>1785</v>
      </c>
      <c r="C216">
        <f t="shared" si="3"/>
        <v>12</v>
      </c>
    </row>
    <row r="217" spans="1:3" x14ac:dyDescent="0.3">
      <c r="A217" s="44" t="s">
        <v>366</v>
      </c>
      <c r="B217" t="s">
        <v>1785</v>
      </c>
      <c r="C217">
        <f t="shared" si="3"/>
        <v>12</v>
      </c>
    </row>
    <row r="218" spans="1:3" x14ac:dyDescent="0.3">
      <c r="A218" s="44" t="s">
        <v>367</v>
      </c>
      <c r="B218" t="s">
        <v>1785</v>
      </c>
      <c r="C218">
        <f t="shared" si="3"/>
        <v>12</v>
      </c>
    </row>
    <row r="219" spans="1:3" x14ac:dyDescent="0.3">
      <c r="A219" s="44" t="s">
        <v>368</v>
      </c>
      <c r="B219" t="s">
        <v>1785</v>
      </c>
      <c r="C219">
        <f t="shared" si="3"/>
        <v>12</v>
      </c>
    </row>
    <row r="220" spans="1:3" x14ac:dyDescent="0.3">
      <c r="A220" s="44" t="s">
        <v>369</v>
      </c>
      <c r="B220" t="s">
        <v>1785</v>
      </c>
      <c r="C220">
        <f t="shared" si="3"/>
        <v>12</v>
      </c>
    </row>
    <row r="221" spans="1:3" x14ac:dyDescent="0.3">
      <c r="A221" s="44" t="s">
        <v>370</v>
      </c>
      <c r="B221" t="s">
        <v>1785</v>
      </c>
      <c r="C221">
        <f t="shared" si="3"/>
        <v>12</v>
      </c>
    </row>
    <row r="222" spans="1:3" x14ac:dyDescent="0.3">
      <c r="A222" s="44" t="s">
        <v>371</v>
      </c>
      <c r="B222" t="s">
        <v>1785</v>
      </c>
      <c r="C222">
        <f t="shared" si="3"/>
        <v>12</v>
      </c>
    </row>
    <row r="223" spans="1:3" x14ac:dyDescent="0.3">
      <c r="A223" s="44" t="s">
        <v>372</v>
      </c>
      <c r="B223" t="s">
        <v>1785</v>
      </c>
      <c r="C223">
        <f t="shared" si="3"/>
        <v>12</v>
      </c>
    </row>
    <row r="224" spans="1:3" x14ac:dyDescent="0.3">
      <c r="A224" s="44" t="s">
        <v>373</v>
      </c>
      <c r="B224" t="s">
        <v>1785</v>
      </c>
      <c r="C224">
        <f t="shared" si="3"/>
        <v>12</v>
      </c>
    </row>
    <row r="225" spans="1:3" x14ac:dyDescent="0.3">
      <c r="A225" s="44" t="s">
        <v>374</v>
      </c>
      <c r="B225" t="s">
        <v>1785</v>
      </c>
      <c r="C225">
        <f t="shared" si="3"/>
        <v>12</v>
      </c>
    </row>
    <row r="226" spans="1:3" x14ac:dyDescent="0.3">
      <c r="A226" s="44" t="s">
        <v>375</v>
      </c>
      <c r="B226" t="s">
        <v>1785</v>
      </c>
      <c r="C226">
        <f t="shared" si="3"/>
        <v>12</v>
      </c>
    </row>
    <row r="227" spans="1:3" x14ac:dyDescent="0.3">
      <c r="A227" s="44" t="s">
        <v>376</v>
      </c>
      <c r="B227" t="s">
        <v>1785</v>
      </c>
      <c r="C227">
        <f t="shared" si="3"/>
        <v>12</v>
      </c>
    </row>
    <row r="228" spans="1:3" x14ac:dyDescent="0.3">
      <c r="A228" s="44" t="s">
        <v>377</v>
      </c>
      <c r="B228" t="s">
        <v>1785</v>
      </c>
      <c r="C228">
        <f t="shared" si="3"/>
        <v>12</v>
      </c>
    </row>
    <row r="229" spans="1:3" x14ac:dyDescent="0.3">
      <c r="A229" s="44" t="s">
        <v>378</v>
      </c>
      <c r="B229" t="s">
        <v>1785</v>
      </c>
      <c r="C229">
        <f t="shared" si="3"/>
        <v>12</v>
      </c>
    </row>
    <row r="230" spans="1:3" x14ac:dyDescent="0.3">
      <c r="A230" s="44" t="s">
        <v>379</v>
      </c>
      <c r="B230" t="s">
        <v>1785</v>
      </c>
      <c r="C230">
        <f t="shared" si="3"/>
        <v>12</v>
      </c>
    </row>
    <row r="231" spans="1:3" x14ac:dyDescent="0.3">
      <c r="A231" s="44" t="s">
        <v>380</v>
      </c>
      <c r="B231" t="s">
        <v>1785</v>
      </c>
      <c r="C231">
        <f t="shared" si="3"/>
        <v>12</v>
      </c>
    </row>
    <row r="232" spans="1:3" x14ac:dyDescent="0.3">
      <c r="A232" s="44" t="s">
        <v>381</v>
      </c>
      <c r="B232" t="s">
        <v>1785</v>
      </c>
      <c r="C232">
        <f t="shared" si="3"/>
        <v>12</v>
      </c>
    </row>
    <row r="233" spans="1:3" x14ac:dyDescent="0.3">
      <c r="A233" s="44" t="s">
        <v>382</v>
      </c>
      <c r="B233" t="s">
        <v>1785</v>
      </c>
      <c r="C233">
        <f t="shared" si="3"/>
        <v>12</v>
      </c>
    </row>
    <row r="234" spans="1:3" x14ac:dyDescent="0.3">
      <c r="A234" s="44" t="s">
        <v>383</v>
      </c>
      <c r="B234" t="s">
        <v>1785</v>
      </c>
      <c r="C234">
        <f t="shared" si="3"/>
        <v>12</v>
      </c>
    </row>
    <row r="235" spans="1:3" x14ac:dyDescent="0.3">
      <c r="A235" s="44" t="s">
        <v>384</v>
      </c>
      <c r="B235" t="s">
        <v>1785</v>
      </c>
      <c r="C235">
        <f t="shared" si="3"/>
        <v>12</v>
      </c>
    </row>
    <row r="236" spans="1:3" x14ac:dyDescent="0.3">
      <c r="A236" s="44" t="s">
        <v>385</v>
      </c>
      <c r="B236" t="s">
        <v>1785</v>
      </c>
      <c r="C236">
        <f t="shared" si="3"/>
        <v>12</v>
      </c>
    </row>
    <row r="237" spans="1:3" x14ac:dyDescent="0.3">
      <c r="A237" s="44" t="s">
        <v>386</v>
      </c>
      <c r="B237" t="s">
        <v>1785</v>
      </c>
      <c r="C237">
        <f t="shared" si="3"/>
        <v>12</v>
      </c>
    </row>
    <row r="238" spans="1:3" x14ac:dyDescent="0.3">
      <c r="A238" s="44" t="s">
        <v>387</v>
      </c>
      <c r="B238" t="s">
        <v>1785</v>
      </c>
      <c r="C238">
        <f t="shared" si="3"/>
        <v>12</v>
      </c>
    </row>
    <row r="239" spans="1:3" x14ac:dyDescent="0.3">
      <c r="A239" s="44" t="s">
        <v>388</v>
      </c>
      <c r="B239" t="s">
        <v>1785</v>
      </c>
      <c r="C239">
        <f t="shared" si="3"/>
        <v>12</v>
      </c>
    </row>
    <row r="240" spans="1:3" x14ac:dyDescent="0.3">
      <c r="A240" s="44" t="s">
        <v>389</v>
      </c>
      <c r="B240" t="s">
        <v>1785</v>
      </c>
      <c r="C240">
        <f t="shared" si="3"/>
        <v>12</v>
      </c>
    </row>
    <row r="241" spans="1:3" x14ac:dyDescent="0.3">
      <c r="A241" s="44" t="s">
        <v>390</v>
      </c>
      <c r="B241" t="s">
        <v>1785</v>
      </c>
      <c r="C241">
        <f t="shared" si="3"/>
        <v>12</v>
      </c>
    </row>
    <row r="242" spans="1:3" x14ac:dyDescent="0.3">
      <c r="A242" s="44" t="s">
        <v>391</v>
      </c>
      <c r="B242" t="s">
        <v>1785</v>
      </c>
      <c r="C242">
        <f t="shared" si="3"/>
        <v>12</v>
      </c>
    </row>
    <row r="243" spans="1:3" x14ac:dyDescent="0.3">
      <c r="A243" s="44" t="s">
        <v>392</v>
      </c>
      <c r="B243" t="s">
        <v>1785</v>
      </c>
      <c r="C243">
        <f t="shared" si="3"/>
        <v>12</v>
      </c>
    </row>
    <row r="244" spans="1:3" x14ac:dyDescent="0.3">
      <c r="A244" s="44" t="s">
        <v>393</v>
      </c>
      <c r="B244" t="s">
        <v>1785</v>
      </c>
      <c r="C244">
        <f t="shared" si="3"/>
        <v>12</v>
      </c>
    </row>
    <row r="245" spans="1:3" x14ac:dyDescent="0.3">
      <c r="A245" s="44" t="s">
        <v>394</v>
      </c>
      <c r="B245" t="s">
        <v>1785</v>
      </c>
      <c r="C245">
        <f t="shared" si="3"/>
        <v>12</v>
      </c>
    </row>
    <row r="246" spans="1:3" x14ac:dyDescent="0.3">
      <c r="A246" s="44" t="s">
        <v>395</v>
      </c>
      <c r="B246" t="s">
        <v>1785</v>
      </c>
      <c r="C246">
        <f t="shared" si="3"/>
        <v>12</v>
      </c>
    </row>
    <row r="247" spans="1:3" x14ac:dyDescent="0.3">
      <c r="A247" s="44" t="s">
        <v>396</v>
      </c>
      <c r="B247" t="s">
        <v>1785</v>
      </c>
      <c r="C247">
        <f t="shared" si="3"/>
        <v>12</v>
      </c>
    </row>
    <row r="248" spans="1:3" x14ac:dyDescent="0.3">
      <c r="A248" s="44" t="s">
        <v>397</v>
      </c>
      <c r="B248" t="s">
        <v>1785</v>
      </c>
      <c r="C248">
        <f t="shared" si="3"/>
        <v>12</v>
      </c>
    </row>
    <row r="249" spans="1:3" x14ac:dyDescent="0.3">
      <c r="A249" s="44" t="s">
        <v>398</v>
      </c>
      <c r="B249" t="s">
        <v>1785</v>
      </c>
      <c r="C249">
        <f t="shared" si="3"/>
        <v>12</v>
      </c>
    </row>
    <row r="250" spans="1:3" x14ac:dyDescent="0.3">
      <c r="A250" s="44" t="s">
        <v>399</v>
      </c>
      <c r="B250" t="s">
        <v>1785</v>
      </c>
      <c r="C250">
        <f t="shared" si="3"/>
        <v>12</v>
      </c>
    </row>
    <row r="251" spans="1:3" x14ac:dyDescent="0.3">
      <c r="A251" s="44" t="s">
        <v>400</v>
      </c>
      <c r="B251" t="s">
        <v>1785</v>
      </c>
      <c r="C251">
        <f t="shared" si="3"/>
        <v>12</v>
      </c>
    </row>
    <row r="252" spans="1:3" x14ac:dyDescent="0.3">
      <c r="A252" s="44" t="s">
        <v>251</v>
      </c>
      <c r="B252" t="s">
        <v>1795</v>
      </c>
      <c r="C252">
        <f t="shared" si="3"/>
        <v>12</v>
      </c>
    </row>
    <row r="253" spans="1:3" x14ac:dyDescent="0.3">
      <c r="A253" s="44" t="s">
        <v>252</v>
      </c>
      <c r="B253" t="s">
        <v>1795</v>
      </c>
      <c r="C253">
        <f t="shared" si="3"/>
        <v>12</v>
      </c>
    </row>
    <row r="254" spans="1:3" x14ac:dyDescent="0.3">
      <c r="A254" s="44" t="s">
        <v>253</v>
      </c>
      <c r="B254" t="s">
        <v>1795</v>
      </c>
      <c r="C254">
        <f t="shared" si="3"/>
        <v>12</v>
      </c>
    </row>
    <row r="255" spans="1:3" x14ac:dyDescent="0.3">
      <c r="A255" s="44" t="s">
        <v>254</v>
      </c>
      <c r="B255" t="s">
        <v>1795</v>
      </c>
      <c r="C255">
        <f t="shared" si="3"/>
        <v>12</v>
      </c>
    </row>
    <row r="256" spans="1:3" x14ac:dyDescent="0.3">
      <c r="A256" s="44" t="s">
        <v>255</v>
      </c>
      <c r="B256" t="s">
        <v>1795</v>
      </c>
      <c r="C256">
        <f t="shared" si="3"/>
        <v>12</v>
      </c>
    </row>
    <row r="257" spans="1:3" x14ac:dyDescent="0.3">
      <c r="A257" s="44" t="s">
        <v>256</v>
      </c>
      <c r="B257" t="s">
        <v>1795</v>
      </c>
      <c r="C257">
        <f t="shared" si="3"/>
        <v>12</v>
      </c>
    </row>
    <row r="258" spans="1:3" x14ac:dyDescent="0.3">
      <c r="A258" s="44" t="s">
        <v>257</v>
      </c>
      <c r="B258" t="s">
        <v>1795</v>
      </c>
      <c r="C258">
        <f t="shared" si="3"/>
        <v>12</v>
      </c>
    </row>
    <row r="259" spans="1:3" x14ac:dyDescent="0.3">
      <c r="A259" s="44" t="s">
        <v>258</v>
      </c>
      <c r="B259" t="s">
        <v>1795</v>
      </c>
      <c r="C259">
        <f t="shared" ref="C259:C301" si="4">LEN(A259)</f>
        <v>12</v>
      </c>
    </row>
    <row r="260" spans="1:3" x14ac:dyDescent="0.3">
      <c r="A260" s="44" t="s">
        <v>259</v>
      </c>
      <c r="B260" t="s">
        <v>1795</v>
      </c>
      <c r="C260">
        <f t="shared" si="4"/>
        <v>12</v>
      </c>
    </row>
    <row r="261" spans="1:3" x14ac:dyDescent="0.3">
      <c r="A261" s="44" t="s">
        <v>260</v>
      </c>
      <c r="B261" t="s">
        <v>1795</v>
      </c>
      <c r="C261">
        <f t="shared" si="4"/>
        <v>12</v>
      </c>
    </row>
    <row r="262" spans="1:3" x14ac:dyDescent="0.3">
      <c r="A262" s="44" t="s">
        <v>261</v>
      </c>
      <c r="B262" t="s">
        <v>1795</v>
      </c>
      <c r="C262">
        <f t="shared" si="4"/>
        <v>12</v>
      </c>
    </row>
    <row r="263" spans="1:3" x14ac:dyDescent="0.3">
      <c r="A263" s="44" t="s">
        <v>262</v>
      </c>
      <c r="B263" t="s">
        <v>1795</v>
      </c>
      <c r="C263">
        <f t="shared" si="4"/>
        <v>12</v>
      </c>
    </row>
    <row r="264" spans="1:3" x14ac:dyDescent="0.3">
      <c r="A264" s="44" t="s">
        <v>263</v>
      </c>
      <c r="B264" t="s">
        <v>1795</v>
      </c>
      <c r="C264">
        <f t="shared" si="4"/>
        <v>12</v>
      </c>
    </row>
    <row r="265" spans="1:3" x14ac:dyDescent="0.3">
      <c r="A265" s="44" t="s">
        <v>264</v>
      </c>
      <c r="B265" t="s">
        <v>1795</v>
      </c>
      <c r="C265">
        <f t="shared" si="4"/>
        <v>12</v>
      </c>
    </row>
    <row r="266" spans="1:3" x14ac:dyDescent="0.3">
      <c r="A266" s="44" t="s">
        <v>1789</v>
      </c>
      <c r="B266" t="s">
        <v>1795</v>
      </c>
      <c r="C266">
        <f t="shared" si="4"/>
        <v>12</v>
      </c>
    </row>
    <row r="267" spans="1:3" x14ac:dyDescent="0.3">
      <c r="A267" s="44" t="s">
        <v>266</v>
      </c>
      <c r="B267" t="s">
        <v>1795</v>
      </c>
      <c r="C267">
        <f t="shared" si="4"/>
        <v>12</v>
      </c>
    </row>
    <row r="268" spans="1:3" x14ac:dyDescent="0.3">
      <c r="A268" s="44" t="s">
        <v>1790</v>
      </c>
      <c r="B268" t="s">
        <v>1795</v>
      </c>
      <c r="C268">
        <f t="shared" si="4"/>
        <v>12</v>
      </c>
    </row>
    <row r="269" spans="1:3" x14ac:dyDescent="0.3">
      <c r="A269" s="44" t="s">
        <v>268</v>
      </c>
      <c r="B269" t="s">
        <v>1795</v>
      </c>
      <c r="C269">
        <f t="shared" si="4"/>
        <v>12</v>
      </c>
    </row>
    <row r="270" spans="1:3" x14ac:dyDescent="0.3">
      <c r="A270" s="44" t="s">
        <v>269</v>
      </c>
      <c r="B270" t="s">
        <v>1795</v>
      </c>
      <c r="C270">
        <f t="shared" si="4"/>
        <v>12</v>
      </c>
    </row>
    <row r="271" spans="1:3" x14ac:dyDescent="0.3">
      <c r="A271" s="44" t="s">
        <v>1791</v>
      </c>
      <c r="B271" t="s">
        <v>1795</v>
      </c>
      <c r="C271">
        <f t="shared" si="4"/>
        <v>12</v>
      </c>
    </row>
    <row r="272" spans="1:3" x14ac:dyDescent="0.3">
      <c r="A272" s="44" t="s">
        <v>271</v>
      </c>
      <c r="B272" t="s">
        <v>1795</v>
      </c>
      <c r="C272">
        <f t="shared" si="4"/>
        <v>12</v>
      </c>
    </row>
    <row r="273" spans="1:3" x14ac:dyDescent="0.3">
      <c r="A273" s="44" t="s">
        <v>272</v>
      </c>
      <c r="B273" t="s">
        <v>1795</v>
      </c>
      <c r="C273">
        <f t="shared" si="4"/>
        <v>12</v>
      </c>
    </row>
    <row r="274" spans="1:3" x14ac:dyDescent="0.3">
      <c r="A274" s="44" t="s">
        <v>1792</v>
      </c>
      <c r="B274" t="s">
        <v>1795</v>
      </c>
      <c r="C274">
        <f t="shared" si="4"/>
        <v>12</v>
      </c>
    </row>
    <row r="275" spans="1:3" x14ac:dyDescent="0.3">
      <c r="A275" s="44" t="s">
        <v>274</v>
      </c>
      <c r="B275" t="s">
        <v>1795</v>
      </c>
      <c r="C275">
        <f t="shared" si="4"/>
        <v>12</v>
      </c>
    </row>
    <row r="276" spans="1:3" x14ac:dyDescent="0.3">
      <c r="A276" s="44" t="s">
        <v>275</v>
      </c>
      <c r="B276" t="s">
        <v>1795</v>
      </c>
      <c r="C276">
        <f t="shared" si="4"/>
        <v>12</v>
      </c>
    </row>
    <row r="277" spans="1:3" x14ac:dyDescent="0.3">
      <c r="A277" s="44" t="s">
        <v>276</v>
      </c>
      <c r="B277" t="s">
        <v>1795</v>
      </c>
      <c r="C277">
        <f t="shared" si="4"/>
        <v>12</v>
      </c>
    </row>
    <row r="278" spans="1:3" x14ac:dyDescent="0.3">
      <c r="A278" s="44" t="s">
        <v>277</v>
      </c>
      <c r="B278" t="s">
        <v>1795</v>
      </c>
      <c r="C278">
        <f t="shared" si="4"/>
        <v>12</v>
      </c>
    </row>
    <row r="279" spans="1:3" x14ac:dyDescent="0.3">
      <c r="A279" s="44" t="s">
        <v>278</v>
      </c>
      <c r="B279" t="s">
        <v>1795</v>
      </c>
      <c r="C279">
        <f t="shared" si="4"/>
        <v>12</v>
      </c>
    </row>
    <row r="280" spans="1:3" x14ac:dyDescent="0.3">
      <c r="A280" s="44" t="s">
        <v>279</v>
      </c>
      <c r="B280" t="s">
        <v>1795</v>
      </c>
      <c r="C280">
        <f t="shared" si="4"/>
        <v>12</v>
      </c>
    </row>
    <row r="281" spans="1:3" x14ac:dyDescent="0.3">
      <c r="A281" s="44" t="s">
        <v>280</v>
      </c>
      <c r="B281" t="s">
        <v>1795</v>
      </c>
      <c r="C281">
        <f t="shared" si="4"/>
        <v>12</v>
      </c>
    </row>
    <row r="282" spans="1:3" x14ac:dyDescent="0.3">
      <c r="A282" s="44" t="s">
        <v>281</v>
      </c>
      <c r="B282" t="s">
        <v>1795</v>
      </c>
      <c r="C282">
        <f t="shared" si="4"/>
        <v>12</v>
      </c>
    </row>
    <row r="283" spans="1:3" x14ac:dyDescent="0.3">
      <c r="A283" s="45" t="s">
        <v>282</v>
      </c>
      <c r="B283" s="46" t="s">
        <v>1795</v>
      </c>
      <c r="C283" s="46">
        <f t="shared" si="4"/>
        <v>11</v>
      </c>
    </row>
    <row r="284" spans="1:3" x14ac:dyDescent="0.3">
      <c r="A284" s="44" t="s">
        <v>283</v>
      </c>
      <c r="B284" t="s">
        <v>1795</v>
      </c>
      <c r="C284">
        <f t="shared" si="4"/>
        <v>12</v>
      </c>
    </row>
    <row r="285" spans="1:3" x14ac:dyDescent="0.3">
      <c r="A285" s="44" t="s">
        <v>284</v>
      </c>
      <c r="B285" t="s">
        <v>1795</v>
      </c>
      <c r="C285">
        <f t="shared" si="4"/>
        <v>12</v>
      </c>
    </row>
    <row r="286" spans="1:3" x14ac:dyDescent="0.3">
      <c r="A286" s="44" t="s">
        <v>285</v>
      </c>
      <c r="B286" t="s">
        <v>1795</v>
      </c>
      <c r="C286">
        <f t="shared" si="4"/>
        <v>12</v>
      </c>
    </row>
    <row r="287" spans="1:3" x14ac:dyDescent="0.3">
      <c r="A287" s="44" t="s">
        <v>1793</v>
      </c>
      <c r="B287" t="s">
        <v>1795</v>
      </c>
      <c r="C287">
        <f t="shared" si="4"/>
        <v>12</v>
      </c>
    </row>
    <row r="288" spans="1:3" x14ac:dyDescent="0.3">
      <c r="A288" s="44" t="s">
        <v>287</v>
      </c>
      <c r="B288" t="s">
        <v>1795</v>
      </c>
      <c r="C288">
        <f t="shared" si="4"/>
        <v>12</v>
      </c>
    </row>
    <row r="289" spans="1:3" x14ac:dyDescent="0.3">
      <c r="A289" s="44" t="s">
        <v>288</v>
      </c>
      <c r="B289" t="s">
        <v>1795</v>
      </c>
      <c r="C289">
        <f t="shared" si="4"/>
        <v>12</v>
      </c>
    </row>
    <row r="290" spans="1:3" x14ac:dyDescent="0.3">
      <c r="A290" s="44" t="s">
        <v>289</v>
      </c>
      <c r="B290" t="s">
        <v>1795</v>
      </c>
      <c r="C290">
        <f t="shared" si="4"/>
        <v>12</v>
      </c>
    </row>
    <row r="291" spans="1:3" x14ac:dyDescent="0.3">
      <c r="A291" s="44" t="s">
        <v>290</v>
      </c>
      <c r="B291" t="s">
        <v>1795</v>
      </c>
      <c r="C291">
        <f t="shared" si="4"/>
        <v>12</v>
      </c>
    </row>
    <row r="292" spans="1:3" x14ac:dyDescent="0.3">
      <c r="A292" s="44" t="s">
        <v>291</v>
      </c>
      <c r="B292" t="s">
        <v>1795</v>
      </c>
      <c r="C292">
        <f t="shared" si="4"/>
        <v>12</v>
      </c>
    </row>
    <row r="293" spans="1:3" x14ac:dyDescent="0.3">
      <c r="A293" s="44" t="s">
        <v>292</v>
      </c>
      <c r="B293" t="s">
        <v>1795</v>
      </c>
      <c r="C293">
        <f t="shared" si="4"/>
        <v>12</v>
      </c>
    </row>
    <row r="294" spans="1:3" x14ac:dyDescent="0.3">
      <c r="A294" s="44" t="s">
        <v>293</v>
      </c>
      <c r="B294" t="s">
        <v>1795</v>
      </c>
      <c r="C294">
        <f t="shared" si="4"/>
        <v>12</v>
      </c>
    </row>
    <row r="295" spans="1:3" x14ac:dyDescent="0.3">
      <c r="A295" s="44" t="s">
        <v>294</v>
      </c>
      <c r="B295" t="s">
        <v>1795</v>
      </c>
      <c r="C295">
        <f t="shared" si="4"/>
        <v>12</v>
      </c>
    </row>
    <row r="296" spans="1:3" x14ac:dyDescent="0.3">
      <c r="A296" s="44" t="s">
        <v>295</v>
      </c>
      <c r="B296" t="s">
        <v>1795</v>
      </c>
      <c r="C296">
        <f t="shared" si="4"/>
        <v>12</v>
      </c>
    </row>
    <row r="297" spans="1:3" x14ac:dyDescent="0.3">
      <c r="A297" s="44" t="s">
        <v>296</v>
      </c>
      <c r="B297" t="s">
        <v>1795</v>
      </c>
      <c r="C297">
        <f t="shared" si="4"/>
        <v>12</v>
      </c>
    </row>
    <row r="298" spans="1:3" x14ac:dyDescent="0.3">
      <c r="A298" s="44" t="s">
        <v>297</v>
      </c>
      <c r="B298" t="s">
        <v>1795</v>
      </c>
      <c r="C298">
        <f t="shared" si="4"/>
        <v>12</v>
      </c>
    </row>
    <row r="299" spans="1:3" x14ac:dyDescent="0.3">
      <c r="A299" s="44" t="s">
        <v>298</v>
      </c>
      <c r="B299" t="s">
        <v>1795</v>
      </c>
      <c r="C299">
        <f t="shared" si="4"/>
        <v>12</v>
      </c>
    </row>
    <row r="300" spans="1:3" x14ac:dyDescent="0.3">
      <c r="A300" s="44" t="s">
        <v>1794</v>
      </c>
      <c r="B300" t="s">
        <v>1795</v>
      </c>
      <c r="C300">
        <f t="shared" si="4"/>
        <v>12</v>
      </c>
    </row>
    <row r="301" spans="1:3" x14ac:dyDescent="0.3">
      <c r="A301" s="44">
        <v>192035315874</v>
      </c>
      <c r="B301" t="s">
        <v>1795</v>
      </c>
      <c r="C301">
        <f t="shared" si="4"/>
        <v>12</v>
      </c>
    </row>
  </sheetData>
  <autoFilter ref="A1:C301" xr:uid="{3B1AAB92-50B2-42F7-A941-BE3BACA96AA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53"/>
  <sheetViews>
    <sheetView topLeftCell="A15" workbookViewId="0">
      <selection activeCell="Q4" sqref="Q4:Q53"/>
    </sheetView>
  </sheetViews>
  <sheetFormatPr defaultRowHeight="14.4" x14ac:dyDescent="0.3"/>
  <sheetData>
    <row r="2" spans="2:17" x14ac:dyDescent="0.3">
      <c r="B2" t="s">
        <v>0</v>
      </c>
    </row>
    <row r="4" spans="2:17" ht="15.6" x14ac:dyDescent="0.3">
      <c r="B4" s="1" t="s">
        <v>1</v>
      </c>
      <c r="C4" s="2"/>
      <c r="D4" s="3"/>
      <c r="E4" s="1" t="s">
        <v>51</v>
      </c>
      <c r="F4" s="2"/>
      <c r="G4" s="3"/>
      <c r="H4" s="1" t="s">
        <v>101</v>
      </c>
      <c r="I4" s="2"/>
      <c r="J4" s="3"/>
      <c r="K4" s="1" t="s">
        <v>151</v>
      </c>
      <c r="L4" s="2"/>
      <c r="M4" s="3"/>
      <c r="N4" s="1" t="s">
        <v>201</v>
      </c>
      <c r="O4" s="2"/>
      <c r="P4" s="11"/>
      <c r="Q4" s="12" t="s">
        <v>251</v>
      </c>
    </row>
    <row r="5" spans="2:17" ht="15.6" x14ac:dyDescent="0.3">
      <c r="B5" s="1" t="s">
        <v>2</v>
      </c>
      <c r="C5" s="2"/>
      <c r="D5" s="4"/>
      <c r="E5" s="1" t="s">
        <v>52</v>
      </c>
      <c r="F5" s="2"/>
      <c r="G5" s="4"/>
      <c r="H5" s="1" t="s">
        <v>102</v>
      </c>
      <c r="I5" s="2"/>
      <c r="J5" s="4"/>
      <c r="K5" s="1" t="s">
        <v>152</v>
      </c>
      <c r="L5" s="2"/>
      <c r="M5" s="4"/>
      <c r="N5" s="1" t="s">
        <v>202</v>
      </c>
      <c r="O5" s="2"/>
      <c r="P5" s="2"/>
      <c r="Q5" s="12" t="s">
        <v>252</v>
      </c>
    </row>
    <row r="6" spans="2:17" ht="15.6" x14ac:dyDescent="0.3">
      <c r="B6" s="1" t="s">
        <v>3</v>
      </c>
      <c r="C6" s="2"/>
      <c r="D6" s="4"/>
      <c r="E6" s="1" t="s">
        <v>53</v>
      </c>
      <c r="F6" s="2"/>
      <c r="G6" s="4"/>
      <c r="H6" s="1" t="s">
        <v>103</v>
      </c>
      <c r="I6" s="2"/>
      <c r="J6" s="4"/>
      <c r="K6" s="1" t="s">
        <v>153</v>
      </c>
      <c r="L6" s="2"/>
      <c r="M6" s="4"/>
      <c r="N6" s="1" t="s">
        <v>203</v>
      </c>
      <c r="O6" s="2"/>
      <c r="P6" s="2"/>
      <c r="Q6" s="12" t="s">
        <v>253</v>
      </c>
    </row>
    <row r="7" spans="2:17" ht="15.6" x14ac:dyDescent="0.3">
      <c r="B7" s="1" t="s">
        <v>4</v>
      </c>
      <c r="C7" s="2"/>
      <c r="D7" s="4"/>
      <c r="E7" s="1" t="s">
        <v>54</v>
      </c>
      <c r="F7" s="2"/>
      <c r="G7" s="4"/>
      <c r="H7" s="1" t="s">
        <v>104</v>
      </c>
      <c r="I7" s="2"/>
      <c r="J7" s="4"/>
      <c r="K7" s="1" t="s">
        <v>154</v>
      </c>
      <c r="L7" s="2"/>
      <c r="M7" s="4"/>
      <c r="N7" s="1" t="s">
        <v>204</v>
      </c>
      <c r="O7" s="2"/>
      <c r="P7" s="2"/>
      <c r="Q7" s="12" t="s">
        <v>254</v>
      </c>
    </row>
    <row r="8" spans="2:17" ht="15.6" x14ac:dyDescent="0.3">
      <c r="B8" s="1" t="s">
        <v>5</v>
      </c>
      <c r="C8" s="2"/>
      <c r="D8" s="2"/>
      <c r="E8" s="1" t="s">
        <v>55</v>
      </c>
      <c r="F8" s="2"/>
      <c r="G8" s="2"/>
      <c r="H8" s="1" t="s">
        <v>105</v>
      </c>
      <c r="I8" s="2"/>
      <c r="J8" s="2"/>
      <c r="K8" s="1" t="s">
        <v>155</v>
      </c>
      <c r="L8" s="2"/>
      <c r="M8" s="2"/>
      <c r="N8" s="1" t="s">
        <v>205</v>
      </c>
      <c r="O8" s="2"/>
      <c r="P8" s="2"/>
      <c r="Q8" s="12" t="s">
        <v>255</v>
      </c>
    </row>
    <row r="9" spans="2:17" ht="15.6" x14ac:dyDescent="0.3">
      <c r="B9" s="1" t="s">
        <v>6</v>
      </c>
      <c r="C9" s="2"/>
      <c r="D9" s="2"/>
      <c r="E9" s="1" t="s">
        <v>56</v>
      </c>
      <c r="F9" s="2"/>
      <c r="G9" s="2"/>
      <c r="H9" s="1" t="s">
        <v>106</v>
      </c>
      <c r="I9" s="2"/>
      <c r="J9" s="2"/>
      <c r="K9" s="1" t="s">
        <v>156</v>
      </c>
      <c r="L9" s="2"/>
      <c r="M9" s="2"/>
      <c r="N9" s="1" t="s">
        <v>206</v>
      </c>
      <c r="O9" s="2"/>
      <c r="P9" s="2"/>
      <c r="Q9" s="12" t="s">
        <v>256</v>
      </c>
    </row>
    <row r="10" spans="2:17" ht="15.6" x14ac:dyDescent="0.3">
      <c r="B10" s="1" t="s">
        <v>7</v>
      </c>
      <c r="C10" s="2"/>
      <c r="D10" s="2"/>
      <c r="E10" s="1" t="s">
        <v>57</v>
      </c>
      <c r="F10" s="2"/>
      <c r="G10" s="2"/>
      <c r="H10" s="1" t="s">
        <v>107</v>
      </c>
      <c r="I10" s="2"/>
      <c r="J10" s="2"/>
      <c r="K10" s="1" t="s">
        <v>157</v>
      </c>
      <c r="L10" s="2"/>
      <c r="M10" s="2"/>
      <c r="N10" s="1" t="s">
        <v>207</v>
      </c>
      <c r="O10" s="2"/>
      <c r="P10" s="2"/>
      <c r="Q10" s="12" t="s">
        <v>257</v>
      </c>
    </row>
    <row r="11" spans="2:17" ht="15.6" x14ac:dyDescent="0.3">
      <c r="B11" s="1" t="s">
        <v>8</v>
      </c>
      <c r="C11" s="2"/>
      <c r="D11" s="2"/>
      <c r="E11" s="1" t="s">
        <v>58</v>
      </c>
      <c r="F11" s="2"/>
      <c r="G11" s="2"/>
      <c r="H11" s="1" t="s">
        <v>108</v>
      </c>
      <c r="I11" s="2"/>
      <c r="J11" s="2"/>
      <c r="K11" s="1" t="s">
        <v>158</v>
      </c>
      <c r="L11" s="2"/>
      <c r="M11" s="2"/>
      <c r="N11" s="1" t="s">
        <v>208</v>
      </c>
      <c r="O11" s="2"/>
      <c r="P11" s="2"/>
      <c r="Q11" s="12" t="s">
        <v>258</v>
      </c>
    </row>
    <row r="12" spans="2:17" ht="15.6" x14ac:dyDescent="0.3">
      <c r="B12" s="1" t="s">
        <v>9</v>
      </c>
      <c r="C12" s="2"/>
      <c r="D12" s="5"/>
      <c r="E12" s="1" t="s">
        <v>59</v>
      </c>
      <c r="F12" s="2"/>
      <c r="G12" s="5"/>
      <c r="H12" s="1" t="s">
        <v>109</v>
      </c>
      <c r="I12" s="2"/>
      <c r="J12" s="5"/>
      <c r="K12" s="1" t="s">
        <v>159</v>
      </c>
      <c r="L12" s="2"/>
      <c r="M12" s="5"/>
      <c r="N12" s="1" t="s">
        <v>209</v>
      </c>
      <c r="O12" s="2"/>
      <c r="P12" s="5"/>
      <c r="Q12" s="12" t="s">
        <v>259</v>
      </c>
    </row>
    <row r="13" spans="2:17" ht="15.6" x14ac:dyDescent="0.3">
      <c r="B13" s="1" t="s">
        <v>10</v>
      </c>
      <c r="C13" s="2"/>
      <c r="D13" s="2"/>
      <c r="E13" s="1" t="s">
        <v>60</v>
      </c>
      <c r="F13" s="2"/>
      <c r="G13" s="2"/>
      <c r="H13" s="1" t="s">
        <v>110</v>
      </c>
      <c r="I13" s="2"/>
      <c r="J13" s="2"/>
      <c r="K13" s="1" t="s">
        <v>160</v>
      </c>
      <c r="L13" s="2"/>
      <c r="M13" s="2"/>
      <c r="N13" s="1" t="s">
        <v>210</v>
      </c>
      <c r="O13" s="2"/>
      <c r="P13" s="2"/>
      <c r="Q13" s="12" t="s">
        <v>260</v>
      </c>
    </row>
    <row r="14" spans="2:17" ht="15.6" x14ac:dyDescent="0.3">
      <c r="B14" s="6" t="s">
        <v>11</v>
      </c>
      <c r="C14" s="2"/>
      <c r="D14" s="2"/>
      <c r="E14" s="6" t="s">
        <v>61</v>
      </c>
      <c r="F14" s="2"/>
      <c r="G14" s="2"/>
      <c r="H14" s="6" t="s">
        <v>111</v>
      </c>
      <c r="I14" s="2"/>
      <c r="J14" s="2"/>
      <c r="K14" s="6" t="s">
        <v>161</v>
      </c>
      <c r="L14" s="2"/>
      <c r="M14" s="2"/>
      <c r="N14" s="6" t="s">
        <v>211</v>
      </c>
      <c r="O14" s="2"/>
      <c r="P14" s="2"/>
      <c r="Q14" s="13" t="s">
        <v>261</v>
      </c>
    </row>
    <row r="15" spans="2:17" ht="15.6" x14ac:dyDescent="0.3">
      <c r="B15" s="6" t="s">
        <v>12</v>
      </c>
      <c r="C15" s="2"/>
      <c r="D15" s="2"/>
      <c r="E15" s="6" t="s">
        <v>62</v>
      </c>
      <c r="F15" s="2"/>
      <c r="G15" s="2"/>
      <c r="H15" s="6" t="s">
        <v>112</v>
      </c>
      <c r="I15" s="2"/>
      <c r="J15" s="2"/>
      <c r="K15" s="6" t="s">
        <v>162</v>
      </c>
      <c r="L15" s="2"/>
      <c r="M15" s="2"/>
      <c r="N15" s="6" t="s">
        <v>212</v>
      </c>
      <c r="O15" s="2"/>
      <c r="P15" s="2"/>
      <c r="Q15" s="12" t="s">
        <v>262</v>
      </c>
    </row>
    <row r="16" spans="2:17" ht="15.6" x14ac:dyDescent="0.3">
      <c r="B16" s="6" t="s">
        <v>13</v>
      </c>
      <c r="C16" s="2"/>
      <c r="D16" s="2"/>
      <c r="E16" s="6" t="s">
        <v>63</v>
      </c>
      <c r="F16" s="2"/>
      <c r="G16" s="2"/>
      <c r="H16" s="6" t="s">
        <v>113</v>
      </c>
      <c r="I16" s="2"/>
      <c r="J16" s="2"/>
      <c r="K16" s="6" t="s">
        <v>163</v>
      </c>
      <c r="L16" s="2"/>
      <c r="M16" s="2"/>
      <c r="N16" s="6" t="s">
        <v>213</v>
      </c>
      <c r="O16" s="2"/>
      <c r="P16" s="2"/>
      <c r="Q16" s="12" t="s">
        <v>263</v>
      </c>
    </row>
    <row r="17" spans="2:17" ht="15.6" x14ac:dyDescent="0.3">
      <c r="B17" s="6" t="s">
        <v>14</v>
      </c>
      <c r="C17" s="2"/>
      <c r="D17" s="2"/>
      <c r="E17" s="6" t="s">
        <v>64</v>
      </c>
      <c r="F17" s="2"/>
      <c r="G17" s="2"/>
      <c r="H17" s="6" t="s">
        <v>114</v>
      </c>
      <c r="I17" s="2"/>
      <c r="J17" s="2"/>
      <c r="K17" s="6" t="s">
        <v>164</v>
      </c>
      <c r="L17" s="2"/>
      <c r="M17" s="2"/>
      <c r="N17" s="6" t="s">
        <v>214</v>
      </c>
      <c r="O17" s="2"/>
      <c r="P17" s="2"/>
      <c r="Q17" s="13" t="s">
        <v>264</v>
      </c>
    </row>
    <row r="18" spans="2:17" ht="15.6" x14ac:dyDescent="0.3">
      <c r="B18" s="6" t="s">
        <v>15</v>
      </c>
      <c r="C18" s="2"/>
      <c r="D18" s="2"/>
      <c r="E18" s="6" t="s">
        <v>65</v>
      </c>
      <c r="F18" s="2"/>
      <c r="G18" s="2"/>
      <c r="H18" s="6" t="s">
        <v>115</v>
      </c>
      <c r="I18" s="2"/>
      <c r="J18" s="2"/>
      <c r="K18" s="6" t="s">
        <v>165</v>
      </c>
      <c r="L18" s="2"/>
      <c r="M18" s="2"/>
      <c r="N18" s="6" t="s">
        <v>215</v>
      </c>
      <c r="O18" s="2"/>
      <c r="P18" s="2"/>
      <c r="Q18" s="13" t="s">
        <v>265</v>
      </c>
    </row>
    <row r="19" spans="2:17" ht="15.6" x14ac:dyDescent="0.3">
      <c r="B19" s="6" t="s">
        <v>16</v>
      </c>
      <c r="C19" s="2"/>
      <c r="D19" s="2"/>
      <c r="E19" s="6" t="s">
        <v>66</v>
      </c>
      <c r="F19" s="2"/>
      <c r="G19" s="2"/>
      <c r="H19" s="6" t="s">
        <v>116</v>
      </c>
      <c r="I19" s="2"/>
      <c r="J19" s="2"/>
      <c r="K19" s="6" t="s">
        <v>166</v>
      </c>
      <c r="L19" s="2"/>
      <c r="M19" s="2"/>
      <c r="N19" s="6" t="s">
        <v>216</v>
      </c>
      <c r="O19" s="2"/>
      <c r="P19" s="2"/>
      <c r="Q19" s="13" t="s">
        <v>266</v>
      </c>
    </row>
    <row r="20" spans="2:17" ht="15.6" x14ac:dyDescent="0.3">
      <c r="B20" s="6" t="s">
        <v>17</v>
      </c>
      <c r="C20" s="2"/>
      <c r="D20" s="2"/>
      <c r="E20" s="6" t="s">
        <v>67</v>
      </c>
      <c r="F20" s="2"/>
      <c r="G20" s="2"/>
      <c r="H20" s="6" t="s">
        <v>117</v>
      </c>
      <c r="I20" s="2"/>
      <c r="J20" s="2"/>
      <c r="K20" s="6" t="s">
        <v>167</v>
      </c>
      <c r="L20" s="2"/>
      <c r="M20" s="2"/>
      <c r="N20" s="6" t="s">
        <v>217</v>
      </c>
      <c r="O20" s="2"/>
      <c r="P20" s="2"/>
      <c r="Q20" s="13" t="s">
        <v>267</v>
      </c>
    </row>
    <row r="21" spans="2:17" ht="15.6" x14ac:dyDescent="0.3">
      <c r="B21" s="6" t="s">
        <v>18</v>
      </c>
      <c r="C21" s="2"/>
      <c r="D21" s="2"/>
      <c r="E21" s="6" t="s">
        <v>68</v>
      </c>
      <c r="F21" s="2"/>
      <c r="G21" s="2"/>
      <c r="H21" s="6" t="s">
        <v>118</v>
      </c>
      <c r="I21" s="2"/>
      <c r="J21" s="2"/>
      <c r="K21" s="6" t="s">
        <v>168</v>
      </c>
      <c r="L21" s="2"/>
      <c r="M21" s="2"/>
      <c r="N21" s="6" t="s">
        <v>218</v>
      </c>
      <c r="O21" s="2"/>
      <c r="P21" s="2"/>
      <c r="Q21" s="13" t="s">
        <v>268</v>
      </c>
    </row>
    <row r="22" spans="2:17" ht="15.6" x14ac:dyDescent="0.3">
      <c r="B22" s="6" t="s">
        <v>19</v>
      </c>
      <c r="C22" s="2"/>
      <c r="D22" s="2"/>
      <c r="E22" s="6" t="s">
        <v>69</v>
      </c>
      <c r="F22" s="2"/>
      <c r="G22" s="2"/>
      <c r="H22" s="6" t="s">
        <v>119</v>
      </c>
      <c r="I22" s="2"/>
      <c r="J22" s="2"/>
      <c r="K22" s="6" t="s">
        <v>169</v>
      </c>
      <c r="L22" s="2"/>
      <c r="M22" s="2"/>
      <c r="N22" s="6" t="s">
        <v>219</v>
      </c>
      <c r="O22" s="2"/>
      <c r="P22" s="2"/>
      <c r="Q22" s="13" t="s">
        <v>269</v>
      </c>
    </row>
    <row r="23" spans="2:17" ht="15.6" x14ac:dyDescent="0.3">
      <c r="B23" s="6" t="s">
        <v>20</v>
      </c>
      <c r="C23" s="2"/>
      <c r="D23" s="2"/>
      <c r="E23" s="6" t="s">
        <v>70</v>
      </c>
      <c r="F23" s="2"/>
      <c r="G23" s="2"/>
      <c r="H23" s="6" t="s">
        <v>120</v>
      </c>
      <c r="I23" s="2"/>
      <c r="J23" s="2"/>
      <c r="K23" s="6" t="s">
        <v>170</v>
      </c>
      <c r="L23" s="2"/>
      <c r="M23" s="2"/>
      <c r="N23" s="6" t="s">
        <v>220</v>
      </c>
      <c r="O23" s="2"/>
      <c r="P23" s="2"/>
      <c r="Q23" s="12" t="s">
        <v>270</v>
      </c>
    </row>
    <row r="24" spans="2:17" ht="15.6" x14ac:dyDescent="0.3">
      <c r="B24" s="1" t="s">
        <v>21</v>
      </c>
      <c r="C24" s="2"/>
      <c r="D24" s="2"/>
      <c r="E24" s="1" t="s">
        <v>71</v>
      </c>
      <c r="F24" s="2"/>
      <c r="G24" s="2"/>
      <c r="H24" s="1" t="s">
        <v>121</v>
      </c>
      <c r="I24" s="2"/>
      <c r="J24" s="2"/>
      <c r="K24" s="1" t="s">
        <v>171</v>
      </c>
      <c r="L24" s="2"/>
      <c r="M24" s="2"/>
      <c r="N24" s="1" t="s">
        <v>221</v>
      </c>
      <c r="O24" s="2"/>
      <c r="P24" s="2"/>
      <c r="Q24" s="12" t="s">
        <v>271</v>
      </c>
    </row>
    <row r="25" spans="2:17" ht="15.6" x14ac:dyDescent="0.3">
      <c r="B25" s="1" t="s">
        <v>22</v>
      </c>
      <c r="C25" s="2"/>
      <c r="D25" s="2"/>
      <c r="E25" s="1" t="s">
        <v>72</v>
      </c>
      <c r="F25" s="2"/>
      <c r="G25" s="2"/>
      <c r="H25" s="1" t="s">
        <v>122</v>
      </c>
      <c r="I25" s="2"/>
      <c r="J25" s="2"/>
      <c r="K25" s="1" t="s">
        <v>172</v>
      </c>
      <c r="L25" s="2"/>
      <c r="M25" s="2"/>
      <c r="N25" s="1" t="s">
        <v>222</v>
      </c>
      <c r="O25" s="2"/>
      <c r="P25" s="2"/>
      <c r="Q25" s="12" t="s">
        <v>272</v>
      </c>
    </row>
    <row r="26" spans="2:17" ht="15.6" x14ac:dyDescent="0.3">
      <c r="B26" s="1" t="s">
        <v>23</v>
      </c>
      <c r="C26" s="2"/>
      <c r="D26" s="2"/>
      <c r="E26" s="1" t="s">
        <v>73</v>
      </c>
      <c r="F26" s="2"/>
      <c r="G26" s="2"/>
      <c r="H26" s="1" t="s">
        <v>123</v>
      </c>
      <c r="I26" s="2"/>
      <c r="J26" s="2"/>
      <c r="K26" s="1" t="s">
        <v>173</v>
      </c>
      <c r="L26" s="2"/>
      <c r="M26" s="2"/>
      <c r="N26" s="1" t="s">
        <v>223</v>
      </c>
      <c r="O26" s="2"/>
      <c r="P26" s="2"/>
      <c r="Q26" s="12" t="s">
        <v>273</v>
      </c>
    </row>
    <row r="27" spans="2:17" ht="15.6" x14ac:dyDescent="0.3">
      <c r="B27" s="1" t="s">
        <v>24</v>
      </c>
      <c r="C27" s="2"/>
      <c r="D27" s="2"/>
      <c r="E27" s="1" t="s">
        <v>74</v>
      </c>
      <c r="F27" s="2"/>
      <c r="G27" s="2"/>
      <c r="H27" s="1" t="s">
        <v>124</v>
      </c>
      <c r="I27" s="2"/>
      <c r="J27" s="2"/>
      <c r="K27" s="1" t="s">
        <v>174</v>
      </c>
      <c r="L27" s="2"/>
      <c r="M27" s="2"/>
      <c r="N27" s="1" t="s">
        <v>224</v>
      </c>
      <c r="O27" s="2"/>
      <c r="P27" s="2"/>
      <c r="Q27" s="12" t="s">
        <v>274</v>
      </c>
    </row>
    <row r="28" spans="2:17" ht="15.6" x14ac:dyDescent="0.3">
      <c r="B28" s="1" t="s">
        <v>25</v>
      </c>
      <c r="C28" s="2"/>
      <c r="D28" s="2"/>
      <c r="E28" s="1" t="s">
        <v>75</v>
      </c>
      <c r="F28" s="2"/>
      <c r="G28" s="2"/>
      <c r="H28" s="1" t="s">
        <v>125</v>
      </c>
      <c r="I28" s="2"/>
      <c r="J28" s="2"/>
      <c r="K28" s="1" t="s">
        <v>175</v>
      </c>
      <c r="L28" s="2"/>
      <c r="M28" s="2"/>
      <c r="N28" s="1" t="s">
        <v>225</v>
      </c>
      <c r="O28" s="2"/>
      <c r="P28" s="2"/>
      <c r="Q28" s="12" t="s">
        <v>275</v>
      </c>
    </row>
    <row r="29" spans="2:17" ht="17.399999999999999" x14ac:dyDescent="0.3">
      <c r="B29" s="1" t="s">
        <v>26</v>
      </c>
      <c r="C29" s="7"/>
      <c r="E29" s="1" t="s">
        <v>76</v>
      </c>
      <c r="F29" s="7"/>
      <c r="H29" s="1" t="s">
        <v>126</v>
      </c>
      <c r="I29" s="7"/>
      <c r="K29" s="1" t="s">
        <v>176</v>
      </c>
      <c r="L29" s="7"/>
      <c r="N29" s="1" t="s">
        <v>226</v>
      </c>
      <c r="O29" s="7"/>
      <c r="Q29" s="12" t="s">
        <v>276</v>
      </c>
    </row>
    <row r="30" spans="2:17" ht="17.399999999999999" x14ac:dyDescent="0.3">
      <c r="B30" s="1" t="s">
        <v>27</v>
      </c>
      <c r="C30" s="8"/>
      <c r="E30" s="1" t="s">
        <v>77</v>
      </c>
      <c r="F30" s="8"/>
      <c r="H30" s="1" t="s">
        <v>127</v>
      </c>
      <c r="I30" s="8"/>
      <c r="K30" s="1" t="s">
        <v>177</v>
      </c>
      <c r="L30" s="8"/>
      <c r="N30" s="1" t="s">
        <v>227</v>
      </c>
      <c r="O30" s="8"/>
      <c r="Q30" s="12" t="s">
        <v>277</v>
      </c>
    </row>
    <row r="31" spans="2:17" ht="17.399999999999999" x14ac:dyDescent="0.3">
      <c r="B31" s="1" t="s">
        <v>28</v>
      </c>
      <c r="C31" s="8"/>
      <c r="E31" s="1" t="s">
        <v>78</v>
      </c>
      <c r="F31" s="8"/>
      <c r="H31" s="1" t="s">
        <v>128</v>
      </c>
      <c r="I31" s="8"/>
      <c r="K31" s="1" t="s">
        <v>178</v>
      </c>
      <c r="L31" s="8"/>
      <c r="N31" s="1" t="s">
        <v>228</v>
      </c>
      <c r="O31" s="8"/>
      <c r="Q31" s="12" t="s">
        <v>278</v>
      </c>
    </row>
    <row r="32" spans="2:17" ht="17.399999999999999" x14ac:dyDescent="0.3">
      <c r="B32" s="1" t="s">
        <v>29</v>
      </c>
      <c r="C32" s="8"/>
      <c r="E32" s="1" t="s">
        <v>79</v>
      </c>
      <c r="F32" s="8"/>
      <c r="H32" s="1" t="s">
        <v>129</v>
      </c>
      <c r="I32" s="8"/>
      <c r="K32" s="1" t="s">
        <v>179</v>
      </c>
      <c r="L32" s="8"/>
      <c r="N32" s="1" t="s">
        <v>229</v>
      </c>
      <c r="O32" s="8"/>
      <c r="Q32" s="12" t="s">
        <v>279</v>
      </c>
    </row>
    <row r="33" spans="2:17" ht="18" x14ac:dyDescent="0.35">
      <c r="B33" s="1" t="s">
        <v>30</v>
      </c>
      <c r="C33" s="9"/>
      <c r="E33" s="1" t="s">
        <v>80</v>
      </c>
      <c r="F33" s="9"/>
      <c r="H33" s="1" t="s">
        <v>130</v>
      </c>
      <c r="I33" s="9"/>
      <c r="K33" s="1" t="s">
        <v>180</v>
      </c>
      <c r="L33" s="9"/>
      <c r="N33" s="1" t="s">
        <v>230</v>
      </c>
      <c r="O33" s="9"/>
      <c r="Q33" s="12" t="s">
        <v>280</v>
      </c>
    </row>
    <row r="34" spans="2:17" ht="18" x14ac:dyDescent="0.35">
      <c r="B34" s="6" t="s">
        <v>31</v>
      </c>
      <c r="C34" s="9"/>
      <c r="E34" s="6" t="s">
        <v>81</v>
      </c>
      <c r="F34" s="9"/>
      <c r="H34" s="6" t="s">
        <v>131</v>
      </c>
      <c r="I34" s="9"/>
      <c r="K34" s="6" t="s">
        <v>181</v>
      </c>
      <c r="L34" s="9"/>
      <c r="N34" s="6" t="s">
        <v>231</v>
      </c>
      <c r="O34" s="9"/>
      <c r="Q34" s="13" t="s">
        <v>281</v>
      </c>
    </row>
    <row r="35" spans="2:17" ht="18" x14ac:dyDescent="0.35">
      <c r="B35" s="6" t="s">
        <v>32</v>
      </c>
      <c r="C35" s="9"/>
      <c r="E35" s="6" t="s">
        <v>82</v>
      </c>
      <c r="F35" s="9"/>
      <c r="H35" s="6" t="s">
        <v>132</v>
      </c>
      <c r="I35" s="9"/>
      <c r="K35" s="6" t="s">
        <v>182</v>
      </c>
      <c r="L35" s="9"/>
      <c r="N35" s="6" t="s">
        <v>232</v>
      </c>
      <c r="O35" s="9"/>
      <c r="Q35" s="13" t="s">
        <v>282</v>
      </c>
    </row>
    <row r="36" spans="2:17" ht="18" x14ac:dyDescent="0.35">
      <c r="B36" s="6" t="s">
        <v>33</v>
      </c>
      <c r="C36" s="9"/>
      <c r="E36" s="6" t="s">
        <v>83</v>
      </c>
      <c r="F36" s="9"/>
      <c r="H36" s="6" t="s">
        <v>133</v>
      </c>
      <c r="I36" s="9"/>
      <c r="K36" s="6" t="s">
        <v>183</v>
      </c>
      <c r="L36" s="9"/>
      <c r="N36" s="6" t="s">
        <v>233</v>
      </c>
      <c r="O36" s="9"/>
      <c r="Q36" s="13" t="s">
        <v>283</v>
      </c>
    </row>
    <row r="37" spans="2:17" ht="18" x14ac:dyDescent="0.35">
      <c r="B37" s="6" t="s">
        <v>34</v>
      </c>
      <c r="C37" s="9"/>
      <c r="E37" s="6" t="s">
        <v>84</v>
      </c>
      <c r="F37" s="9"/>
      <c r="H37" s="6" t="s">
        <v>134</v>
      </c>
      <c r="I37" s="9"/>
      <c r="K37" s="6" t="s">
        <v>184</v>
      </c>
      <c r="L37" s="9"/>
      <c r="N37" s="6" t="s">
        <v>234</v>
      </c>
      <c r="O37" s="9"/>
      <c r="Q37" s="13" t="s">
        <v>284</v>
      </c>
    </row>
    <row r="38" spans="2:17" ht="18" x14ac:dyDescent="0.35">
      <c r="B38" s="6" t="s">
        <v>35</v>
      </c>
      <c r="C38" s="9"/>
      <c r="E38" s="6" t="s">
        <v>85</v>
      </c>
      <c r="F38" s="9"/>
      <c r="H38" s="6" t="s">
        <v>135</v>
      </c>
      <c r="I38" s="9"/>
      <c r="K38" s="6" t="s">
        <v>185</v>
      </c>
      <c r="L38" s="9"/>
      <c r="N38" s="6" t="s">
        <v>235</v>
      </c>
      <c r="O38" s="9"/>
      <c r="Q38" s="13" t="s">
        <v>285</v>
      </c>
    </row>
    <row r="39" spans="2:17" ht="18" x14ac:dyDescent="0.35">
      <c r="B39" s="6" t="s">
        <v>36</v>
      </c>
      <c r="C39" s="9"/>
      <c r="E39" s="6" t="s">
        <v>86</v>
      </c>
      <c r="F39" s="9"/>
      <c r="H39" s="6" t="s">
        <v>136</v>
      </c>
      <c r="I39" s="9"/>
      <c r="K39" s="6" t="s">
        <v>186</v>
      </c>
      <c r="L39" s="9"/>
      <c r="N39" s="6" t="s">
        <v>236</v>
      </c>
      <c r="O39" s="9"/>
      <c r="Q39" s="13" t="s">
        <v>286</v>
      </c>
    </row>
    <row r="40" spans="2:17" ht="18" x14ac:dyDescent="0.35">
      <c r="B40" s="6" t="s">
        <v>37</v>
      </c>
      <c r="C40" s="9"/>
      <c r="E40" s="6" t="s">
        <v>87</v>
      </c>
      <c r="F40" s="9"/>
      <c r="H40" s="6" t="s">
        <v>137</v>
      </c>
      <c r="I40" s="9"/>
      <c r="K40" s="6" t="s">
        <v>187</v>
      </c>
      <c r="L40" s="9"/>
      <c r="N40" s="6" t="s">
        <v>237</v>
      </c>
      <c r="O40" s="9"/>
      <c r="Q40" s="13" t="s">
        <v>287</v>
      </c>
    </row>
    <row r="41" spans="2:17" ht="18" x14ac:dyDescent="0.35">
      <c r="B41" s="6" t="s">
        <v>38</v>
      </c>
      <c r="C41" s="9"/>
      <c r="E41" s="6" t="s">
        <v>88</v>
      </c>
      <c r="F41" s="9"/>
      <c r="H41" s="6" t="s">
        <v>138</v>
      </c>
      <c r="I41" s="9"/>
      <c r="K41" s="6" t="s">
        <v>188</v>
      </c>
      <c r="L41" s="9"/>
      <c r="N41" s="6" t="s">
        <v>238</v>
      </c>
      <c r="O41" s="9"/>
      <c r="Q41" s="13" t="s">
        <v>288</v>
      </c>
    </row>
    <row r="42" spans="2:17" ht="15.6" x14ac:dyDescent="0.3">
      <c r="B42" s="6" t="s">
        <v>39</v>
      </c>
      <c r="C42" s="10"/>
      <c r="E42" s="6" t="s">
        <v>89</v>
      </c>
      <c r="F42" s="10"/>
      <c r="H42" s="6" t="s">
        <v>139</v>
      </c>
      <c r="I42" s="10"/>
      <c r="K42" s="6" t="s">
        <v>189</v>
      </c>
      <c r="L42" s="10"/>
      <c r="N42" s="6" t="s">
        <v>239</v>
      </c>
      <c r="O42" s="10"/>
      <c r="Q42" s="13" t="s">
        <v>289</v>
      </c>
    </row>
    <row r="43" spans="2:17" ht="15.6" x14ac:dyDescent="0.3">
      <c r="B43" s="6" t="s">
        <v>40</v>
      </c>
      <c r="C43" s="10"/>
      <c r="E43" s="6" t="s">
        <v>90</v>
      </c>
      <c r="F43" s="10"/>
      <c r="H43" s="6" t="s">
        <v>140</v>
      </c>
      <c r="I43" s="10"/>
      <c r="K43" s="6" t="s">
        <v>190</v>
      </c>
      <c r="L43" s="10"/>
      <c r="N43" s="6" t="s">
        <v>240</v>
      </c>
      <c r="O43" s="10"/>
      <c r="Q43" s="13" t="s">
        <v>290</v>
      </c>
    </row>
    <row r="44" spans="2:17" ht="15.6" x14ac:dyDescent="0.3">
      <c r="B44" s="6" t="s">
        <v>41</v>
      </c>
      <c r="C44" s="10"/>
      <c r="E44" s="6" t="s">
        <v>91</v>
      </c>
      <c r="F44" s="10"/>
      <c r="H44" s="6" t="s">
        <v>141</v>
      </c>
      <c r="I44" s="10"/>
      <c r="K44" s="6" t="s">
        <v>191</v>
      </c>
      <c r="L44" s="10"/>
      <c r="N44" s="6" t="s">
        <v>241</v>
      </c>
      <c r="O44" s="10"/>
      <c r="Q44" s="13" t="s">
        <v>291</v>
      </c>
    </row>
    <row r="45" spans="2:17" ht="15.6" x14ac:dyDescent="0.3">
      <c r="B45" s="6" t="s">
        <v>42</v>
      </c>
      <c r="C45" s="10"/>
      <c r="E45" s="6" t="s">
        <v>92</v>
      </c>
      <c r="F45" s="10"/>
      <c r="H45" s="6" t="s">
        <v>142</v>
      </c>
      <c r="I45" s="10"/>
      <c r="K45" s="6" t="s">
        <v>192</v>
      </c>
      <c r="L45" s="10"/>
      <c r="N45" s="6" t="s">
        <v>242</v>
      </c>
      <c r="O45" s="10"/>
      <c r="Q45" s="13" t="s">
        <v>292</v>
      </c>
    </row>
    <row r="46" spans="2:17" ht="15.6" x14ac:dyDescent="0.3">
      <c r="B46" s="6" t="s">
        <v>43</v>
      </c>
      <c r="C46" s="10"/>
      <c r="E46" s="6" t="s">
        <v>93</v>
      </c>
      <c r="F46" s="10"/>
      <c r="H46" s="6" t="s">
        <v>143</v>
      </c>
      <c r="I46" s="10"/>
      <c r="K46" s="6" t="s">
        <v>193</v>
      </c>
      <c r="L46" s="10"/>
      <c r="N46" s="6" t="s">
        <v>243</v>
      </c>
      <c r="O46" s="10"/>
      <c r="Q46" s="13" t="s">
        <v>293</v>
      </c>
    </row>
    <row r="47" spans="2:17" ht="15.6" x14ac:dyDescent="0.3">
      <c r="B47" s="6" t="s">
        <v>44</v>
      </c>
      <c r="C47" s="10"/>
      <c r="E47" s="6" t="s">
        <v>94</v>
      </c>
      <c r="F47" s="10"/>
      <c r="H47" s="6" t="s">
        <v>144</v>
      </c>
      <c r="I47" s="10"/>
      <c r="K47" s="6" t="s">
        <v>194</v>
      </c>
      <c r="L47" s="10"/>
      <c r="N47" s="6" t="s">
        <v>244</v>
      </c>
      <c r="O47" s="10"/>
      <c r="Q47" s="13" t="s">
        <v>294</v>
      </c>
    </row>
    <row r="48" spans="2:17" ht="15.6" x14ac:dyDescent="0.3">
      <c r="B48" s="6" t="s">
        <v>45</v>
      </c>
      <c r="C48" s="10"/>
      <c r="E48" s="6" t="s">
        <v>95</v>
      </c>
      <c r="F48" s="10"/>
      <c r="H48" s="6" t="s">
        <v>145</v>
      </c>
      <c r="I48" s="10"/>
      <c r="K48" s="6" t="s">
        <v>195</v>
      </c>
      <c r="L48" s="10"/>
      <c r="N48" s="6" t="s">
        <v>245</v>
      </c>
      <c r="O48" s="10"/>
      <c r="Q48" s="13" t="s">
        <v>295</v>
      </c>
    </row>
    <row r="49" spans="2:17" ht="15.6" x14ac:dyDescent="0.3">
      <c r="B49" s="6" t="s">
        <v>46</v>
      </c>
      <c r="C49" s="10"/>
      <c r="E49" s="6" t="s">
        <v>96</v>
      </c>
      <c r="F49" s="10"/>
      <c r="H49" s="6" t="s">
        <v>146</v>
      </c>
      <c r="I49" s="10"/>
      <c r="K49" s="6" t="s">
        <v>196</v>
      </c>
      <c r="L49" s="10"/>
      <c r="N49" s="6" t="s">
        <v>246</v>
      </c>
      <c r="O49" s="10"/>
      <c r="Q49" s="13" t="s">
        <v>296</v>
      </c>
    </row>
    <row r="50" spans="2:17" ht="15.6" x14ac:dyDescent="0.3">
      <c r="B50" s="6" t="s">
        <v>47</v>
      </c>
      <c r="C50" s="10"/>
      <c r="E50" s="6" t="s">
        <v>97</v>
      </c>
      <c r="F50" s="10"/>
      <c r="H50" s="6" t="s">
        <v>147</v>
      </c>
      <c r="I50" s="10"/>
      <c r="K50" s="6" t="s">
        <v>197</v>
      </c>
      <c r="L50" s="10"/>
      <c r="N50" s="6" t="s">
        <v>247</v>
      </c>
      <c r="O50" s="10"/>
      <c r="Q50" s="13" t="s">
        <v>297</v>
      </c>
    </row>
    <row r="51" spans="2:17" ht="15.6" x14ac:dyDescent="0.3">
      <c r="B51" s="6" t="s">
        <v>48</v>
      </c>
      <c r="C51" s="10"/>
      <c r="E51" s="6" t="s">
        <v>98</v>
      </c>
      <c r="F51" s="10"/>
      <c r="H51" s="6" t="s">
        <v>148</v>
      </c>
      <c r="I51" s="10"/>
      <c r="K51" s="6" t="s">
        <v>198</v>
      </c>
      <c r="L51" s="10"/>
      <c r="N51" s="6" t="s">
        <v>248</v>
      </c>
      <c r="O51" s="10"/>
      <c r="Q51" s="13" t="s">
        <v>298</v>
      </c>
    </row>
    <row r="52" spans="2:17" ht="15.6" x14ac:dyDescent="0.3">
      <c r="B52" s="6" t="s">
        <v>49</v>
      </c>
      <c r="C52" s="10"/>
      <c r="E52" s="6" t="s">
        <v>99</v>
      </c>
      <c r="F52" s="10"/>
      <c r="H52" s="6" t="s">
        <v>149</v>
      </c>
      <c r="I52" s="10"/>
      <c r="K52" s="6" t="s">
        <v>199</v>
      </c>
      <c r="L52" s="10"/>
      <c r="N52" s="6" t="s">
        <v>249</v>
      </c>
      <c r="O52" s="10"/>
      <c r="Q52" s="13" t="s">
        <v>299</v>
      </c>
    </row>
    <row r="53" spans="2:17" ht="15.6" x14ac:dyDescent="0.3">
      <c r="B53" s="6" t="s">
        <v>50</v>
      </c>
      <c r="C53" s="10"/>
      <c r="E53" s="6" t="s">
        <v>100</v>
      </c>
      <c r="F53" s="10"/>
      <c r="H53" s="6" t="s">
        <v>150</v>
      </c>
      <c r="I53" s="10"/>
      <c r="K53" s="6" t="s">
        <v>200</v>
      </c>
      <c r="L53" s="10"/>
      <c r="N53" s="6" t="s">
        <v>250</v>
      </c>
      <c r="O53" s="10"/>
      <c r="Q53" s="13" t="s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2"/>
  <sheetViews>
    <sheetView topLeftCell="A9" workbookViewId="0">
      <selection activeCell="A2" sqref="A2"/>
    </sheetView>
  </sheetViews>
  <sheetFormatPr defaultRowHeight="14.4" x14ac:dyDescent="0.3"/>
  <cols>
    <col min="1" max="1" width="14.44140625" bestFit="1" customWidth="1"/>
    <col min="2" max="2" width="18.33203125" bestFit="1" customWidth="1"/>
    <col min="3" max="3" width="9.88671875" hidden="1" customWidth="1"/>
    <col min="4" max="4" width="15.109375" bestFit="1" customWidth="1"/>
    <col min="5" max="5" width="16.5546875" bestFit="1" customWidth="1"/>
    <col min="6" max="6" width="42.21875" bestFit="1" customWidth="1"/>
  </cols>
  <sheetData>
    <row r="1" spans="1:6" x14ac:dyDescent="0.3">
      <c r="A1" s="37" t="s">
        <v>1772</v>
      </c>
      <c r="B1" s="37" t="s">
        <v>1773</v>
      </c>
      <c r="C1" s="37" t="s">
        <v>1774</v>
      </c>
      <c r="D1" s="37" t="s">
        <v>1775</v>
      </c>
      <c r="E1" s="37" t="s">
        <v>1776</v>
      </c>
      <c r="F1" s="37" t="s">
        <v>1780</v>
      </c>
    </row>
    <row r="2" spans="1:6" ht="15.6" x14ac:dyDescent="0.3">
      <c r="A2" s="14" t="s">
        <v>301</v>
      </c>
      <c r="B2" s="32" t="str">
        <f>MID(A2,1,4)&amp;"-"&amp;MID(A2,5,4)&amp;"-"&amp;MID(A2,9,4)</f>
        <v>192D-33E3-835D</v>
      </c>
      <c r="C2">
        <f>COUNTIF(A2:B301,A2)</f>
        <v>1</v>
      </c>
      <c r="D2" s="32" t="str">
        <f>VLOOKUP(B2,'Device Management'!A:C,1,FALSE)</f>
        <v>192D-33E3-835D</v>
      </c>
      <c r="E2" s="32" t="str">
        <f>VLOOKUP(B2,ImeiWarranty!A:C,1,FALSE)</f>
        <v>192D-33E3-835D</v>
      </c>
    </row>
    <row r="3" spans="1:6" ht="15.6" x14ac:dyDescent="0.3">
      <c r="A3" s="14" t="s">
        <v>302</v>
      </c>
      <c r="B3" s="32" t="str">
        <f t="shared" ref="B3:B66" si="0">MID(A3,1,4)&amp;"-"&amp;MID(A3,5,4)&amp;"-"&amp;MID(A3,9,4)</f>
        <v>192D-343A-59CE</v>
      </c>
      <c r="C3">
        <f t="shared" ref="C3:C66" si="1">COUNTIF(A3:B302,A3)</f>
        <v>1</v>
      </c>
      <c r="D3" s="32" t="str">
        <f>VLOOKUP(B3,'Device Management'!A:C,1,FALSE)</f>
        <v>192D-343A-59CE</v>
      </c>
      <c r="E3" s="32" t="str">
        <f>VLOOKUP(B3,ImeiWarranty!A:C,1,FALSE)</f>
        <v>192D-343A-59CE</v>
      </c>
    </row>
    <row r="4" spans="1:6" ht="15.6" x14ac:dyDescent="0.3">
      <c r="A4" s="14" t="s">
        <v>303</v>
      </c>
      <c r="B4" s="32" t="str">
        <f t="shared" si="0"/>
        <v>192D-3462-0C43</v>
      </c>
      <c r="C4">
        <f t="shared" si="1"/>
        <v>1</v>
      </c>
      <c r="D4" s="32" t="str">
        <f>VLOOKUP(B4,'Device Management'!A:C,1,FALSE)</f>
        <v>192D-3462-0C43</v>
      </c>
      <c r="E4" s="32" t="str">
        <f>VLOOKUP(B4,ImeiWarranty!A:C,1,FALSE)</f>
        <v>192D-3462-0C43</v>
      </c>
    </row>
    <row r="5" spans="1:6" ht="15.6" x14ac:dyDescent="0.3">
      <c r="A5" s="14" t="s">
        <v>304</v>
      </c>
      <c r="B5" s="32" t="str">
        <f t="shared" si="0"/>
        <v>192D-3486-E209</v>
      </c>
      <c r="C5">
        <f t="shared" si="1"/>
        <v>1</v>
      </c>
      <c r="D5" s="32" t="str">
        <f>VLOOKUP(B5,'Device Management'!A:C,1,FALSE)</f>
        <v>192D-3486-E209</v>
      </c>
      <c r="E5" s="32" t="str">
        <f>VLOOKUP(B5,ImeiWarranty!A:C,1,FALSE)</f>
        <v>192D-3486-E209</v>
      </c>
    </row>
    <row r="6" spans="1:6" ht="15.6" x14ac:dyDescent="0.3">
      <c r="A6" s="19" t="s">
        <v>305</v>
      </c>
      <c r="B6" s="32" t="str">
        <f t="shared" si="0"/>
        <v>192D-3489-E2F6</v>
      </c>
      <c r="C6">
        <f t="shared" si="1"/>
        <v>1</v>
      </c>
      <c r="D6" s="32" t="str">
        <f>VLOOKUP(B6,'Device Management'!A:C,1,FALSE)</f>
        <v>192D-3489-E2F6</v>
      </c>
      <c r="E6" s="32" t="str">
        <f>VLOOKUP(B6,ImeiWarranty!A:C,1,FALSE)</f>
        <v>192D-3489-E2F6</v>
      </c>
    </row>
    <row r="7" spans="1:6" ht="15.6" x14ac:dyDescent="0.3">
      <c r="A7" s="14" t="s">
        <v>306</v>
      </c>
      <c r="B7" s="32" t="str">
        <f t="shared" si="0"/>
        <v>192D-33F4-922B</v>
      </c>
      <c r="C7">
        <f t="shared" si="1"/>
        <v>1</v>
      </c>
      <c r="D7" s="32" t="str">
        <f>VLOOKUP(B7,'Device Management'!A:C,1,FALSE)</f>
        <v>192D-33F4-922B</v>
      </c>
      <c r="E7" s="32" t="str">
        <f>VLOOKUP(B7,ImeiWarranty!A:C,1,FALSE)</f>
        <v>192D-33F4-922B</v>
      </c>
    </row>
    <row r="8" spans="1:6" ht="15.6" x14ac:dyDescent="0.3">
      <c r="A8" s="14" t="s">
        <v>307</v>
      </c>
      <c r="B8" s="32" t="str">
        <f t="shared" si="0"/>
        <v>192D-3459-3FFB</v>
      </c>
      <c r="C8">
        <f t="shared" si="1"/>
        <v>1</v>
      </c>
      <c r="D8" s="32" t="str">
        <f>VLOOKUP(B8,'Device Management'!A:C,1,FALSE)</f>
        <v>192D-3459-3FFB</v>
      </c>
      <c r="E8" s="32" t="str">
        <f>VLOOKUP(B8,ImeiWarranty!A:C,1,FALSE)</f>
        <v>192D-3459-3FFB</v>
      </c>
    </row>
    <row r="9" spans="1:6" ht="15.6" x14ac:dyDescent="0.3">
      <c r="A9" s="14" t="s">
        <v>308</v>
      </c>
      <c r="B9" s="32" t="str">
        <f t="shared" si="0"/>
        <v>192D-3483-E25C</v>
      </c>
      <c r="C9">
        <f t="shared" si="1"/>
        <v>1</v>
      </c>
      <c r="D9" s="32" t="str">
        <f>VLOOKUP(B9,'Device Management'!A:C,1,FALSE)</f>
        <v>192D-3483-E25C</v>
      </c>
      <c r="E9" s="32" t="str">
        <f>VLOOKUP(B9,ImeiWarranty!A:C,1,FALSE)</f>
        <v>192D-3483-E25C</v>
      </c>
    </row>
    <row r="10" spans="1:6" ht="15.6" x14ac:dyDescent="0.3">
      <c r="A10" s="14" t="s">
        <v>309</v>
      </c>
      <c r="B10" s="32" t="str">
        <f t="shared" si="0"/>
        <v>192D-3488-E2E7</v>
      </c>
      <c r="C10">
        <f t="shared" si="1"/>
        <v>1</v>
      </c>
      <c r="D10" s="32" t="str">
        <f>VLOOKUP(B10,'Device Management'!A:C,1,FALSE)</f>
        <v>192D-3488-E2E7</v>
      </c>
      <c r="E10" s="32" t="str">
        <f>VLOOKUP(B10,ImeiWarranty!A:C,1,FALSE)</f>
        <v>192D-3488-E2E7</v>
      </c>
    </row>
    <row r="11" spans="1:6" ht="15.6" x14ac:dyDescent="0.3">
      <c r="A11" s="14" t="s">
        <v>310</v>
      </c>
      <c r="B11" s="32" t="str">
        <f t="shared" si="0"/>
        <v>192D-348B-E2D4</v>
      </c>
      <c r="C11">
        <f t="shared" si="1"/>
        <v>1</v>
      </c>
      <c r="D11" s="32" t="str">
        <f>VLOOKUP(B11,'Device Management'!A:C,1,FALSE)</f>
        <v>192D-348B-E2D4</v>
      </c>
      <c r="E11" s="32" t="str">
        <f>VLOOKUP(B11,ImeiWarranty!A:C,1,FALSE)</f>
        <v>192D-348B-E2D4</v>
      </c>
    </row>
    <row r="12" spans="1:6" ht="15.6" x14ac:dyDescent="0.3">
      <c r="A12" s="15" t="s">
        <v>311</v>
      </c>
      <c r="B12" s="32" t="str">
        <f t="shared" si="0"/>
        <v>192D-32EE-8281</v>
      </c>
      <c r="C12">
        <f t="shared" si="1"/>
        <v>1</v>
      </c>
      <c r="D12" s="32" t="str">
        <f>VLOOKUP(B12,'Device Management'!A:C,1,FALSE)</f>
        <v>192D-32EE-8281</v>
      </c>
      <c r="E12" s="32" t="str">
        <f>VLOOKUP(B12,ImeiWarranty!A:C,1,FALSE)</f>
        <v>192D-32EE-8281</v>
      </c>
    </row>
    <row r="13" spans="1:6" ht="15.6" x14ac:dyDescent="0.3">
      <c r="A13" s="15" t="s">
        <v>312</v>
      </c>
      <c r="B13" s="32" t="str">
        <f t="shared" si="0"/>
        <v>192D-3305-6D35</v>
      </c>
      <c r="C13">
        <f t="shared" si="1"/>
        <v>1</v>
      </c>
      <c r="D13" s="32" t="str">
        <f>VLOOKUP(B13,'Device Management'!A:C,1,FALSE)</f>
        <v>192D-3305-6D35</v>
      </c>
      <c r="E13" s="32" t="str">
        <f>VLOOKUP(B13,ImeiWarranty!A:C,1,FALSE)</f>
        <v>192D-3305-6D35</v>
      </c>
    </row>
    <row r="14" spans="1:6" ht="15.6" x14ac:dyDescent="0.3">
      <c r="A14" s="15" t="s">
        <v>313</v>
      </c>
      <c r="B14" s="32" t="str">
        <f t="shared" si="0"/>
        <v>192D-3311-7C70</v>
      </c>
      <c r="C14">
        <f t="shared" si="1"/>
        <v>1</v>
      </c>
      <c r="D14" s="32" t="str">
        <f>VLOOKUP(B14,'Device Management'!A:C,1,FALSE)</f>
        <v>192D-3311-7C70</v>
      </c>
      <c r="E14" s="32" t="str">
        <f>VLOOKUP(B14,ImeiWarranty!A:C,1,FALSE)</f>
        <v>192D-3311-7C70</v>
      </c>
    </row>
    <row r="15" spans="1:6" ht="15.6" x14ac:dyDescent="0.3">
      <c r="A15" s="15" t="s">
        <v>314</v>
      </c>
      <c r="B15" s="32" t="str">
        <f t="shared" si="0"/>
        <v>192D-3505-6B33</v>
      </c>
      <c r="C15">
        <f t="shared" si="1"/>
        <v>1</v>
      </c>
      <c r="D15" s="32" t="str">
        <f>VLOOKUP(B15,'Device Management'!A:C,1,FALSE)</f>
        <v>192D-3505-6B33</v>
      </c>
      <c r="E15" s="32" t="str">
        <f>VLOOKUP(B15,ImeiWarranty!A:C,1,FALSE)</f>
        <v>192D-3505-6B33</v>
      </c>
    </row>
    <row r="16" spans="1:6" ht="15.6" x14ac:dyDescent="0.3">
      <c r="A16" s="15" t="s">
        <v>315</v>
      </c>
      <c r="B16" s="32" t="str">
        <f t="shared" si="0"/>
        <v>192D-354C-2FAE</v>
      </c>
      <c r="C16">
        <f t="shared" si="1"/>
        <v>1</v>
      </c>
      <c r="D16" s="32" t="str">
        <f>VLOOKUP(B16,'Device Management'!A:C,1,FALSE)</f>
        <v>192D-354C-2FAE</v>
      </c>
      <c r="E16" s="32" t="str">
        <f>VLOOKUP(B16,ImeiWarranty!A:C,1,FALSE)</f>
        <v>192D-354C-2FAE</v>
      </c>
    </row>
    <row r="17" spans="1:5" ht="15.6" x14ac:dyDescent="0.3">
      <c r="A17" s="15" t="s">
        <v>316</v>
      </c>
      <c r="B17" s="32" t="str">
        <f t="shared" si="0"/>
        <v>192D-32FD-93B3</v>
      </c>
      <c r="C17">
        <f t="shared" si="1"/>
        <v>1</v>
      </c>
      <c r="D17" s="32" t="str">
        <f>VLOOKUP(B17,'Device Management'!A:C,1,FALSE)</f>
        <v>192D-32FD-93B3</v>
      </c>
      <c r="E17" s="32" t="str">
        <f>VLOOKUP(B17,ImeiWarranty!A:C,1,FALSE)</f>
        <v>192D-32FD-93B3</v>
      </c>
    </row>
    <row r="18" spans="1:5" ht="15.6" x14ac:dyDescent="0.3">
      <c r="A18" s="15" t="s">
        <v>317</v>
      </c>
      <c r="B18" s="32" t="str">
        <f t="shared" si="0"/>
        <v>192D-3307-6D17</v>
      </c>
      <c r="C18">
        <f t="shared" si="1"/>
        <v>1</v>
      </c>
      <c r="D18" s="32" t="str">
        <f>VLOOKUP(B18,'Device Management'!A:C,1,FALSE)</f>
        <v>192D-3307-6D17</v>
      </c>
      <c r="E18" s="32" t="str">
        <f>VLOOKUP(B18,ImeiWarranty!A:C,1,FALSE)</f>
        <v>192D-3307-6D17</v>
      </c>
    </row>
    <row r="19" spans="1:5" ht="15.6" x14ac:dyDescent="0.3">
      <c r="A19" s="15" t="s">
        <v>318</v>
      </c>
      <c r="B19" s="32" t="str">
        <f t="shared" si="0"/>
        <v>192D-34F8-95E0</v>
      </c>
      <c r="C19">
        <f t="shared" si="1"/>
        <v>1</v>
      </c>
      <c r="D19" s="32" t="str">
        <f>VLOOKUP(B19,'Device Management'!A:C,1,FALSE)</f>
        <v>192D-34F8-95E0</v>
      </c>
      <c r="E19" s="32" t="str">
        <f>VLOOKUP(B19,ImeiWarranty!A:C,1,FALSE)</f>
        <v>192D-34F8-95E0</v>
      </c>
    </row>
    <row r="20" spans="1:5" ht="15.6" x14ac:dyDescent="0.3">
      <c r="A20" s="15" t="s">
        <v>319</v>
      </c>
      <c r="B20" s="32" t="str">
        <f t="shared" si="0"/>
        <v>192D-3508-6BEE</v>
      </c>
      <c r="C20">
        <f t="shared" si="1"/>
        <v>1</v>
      </c>
      <c r="D20" s="32" t="str">
        <f>VLOOKUP(B20,'Device Management'!A:C,1,FALSE)</f>
        <v>192D-3508-6BEE</v>
      </c>
      <c r="E20" s="32" t="str">
        <f>VLOOKUP(B20,ImeiWarranty!A:C,1,FALSE)</f>
        <v>192D-3508-6BEE</v>
      </c>
    </row>
    <row r="21" spans="1:5" ht="15.6" x14ac:dyDescent="0.3">
      <c r="A21" s="15" t="s">
        <v>320</v>
      </c>
      <c r="B21" s="32" t="str">
        <f t="shared" si="0"/>
        <v>192D-3558-3EEB</v>
      </c>
      <c r="C21">
        <f t="shared" si="1"/>
        <v>1</v>
      </c>
      <c r="D21" s="32" t="str">
        <f>VLOOKUP(B21,'Device Management'!A:C,1,FALSE)</f>
        <v>192D-3558-3EEB</v>
      </c>
      <c r="E21" s="32" t="str">
        <f>VLOOKUP(B21,ImeiWarranty!A:C,1,FALSE)</f>
        <v>192D-3558-3EEB</v>
      </c>
    </row>
    <row r="22" spans="1:5" ht="15.6" x14ac:dyDescent="0.3">
      <c r="A22" s="14" t="s">
        <v>321</v>
      </c>
      <c r="B22" s="32" t="str">
        <f t="shared" si="0"/>
        <v>192D-32D7-B11B</v>
      </c>
      <c r="C22">
        <f t="shared" si="1"/>
        <v>1</v>
      </c>
      <c r="D22" s="32" t="str">
        <f>VLOOKUP(B22,'Device Management'!A:C,1,FALSE)</f>
        <v>192D-32D7-B11B</v>
      </c>
      <c r="E22" s="32" t="str">
        <f>VLOOKUP(B22,ImeiWarranty!A:C,1,FALSE)</f>
        <v>192D-32D7-B11B</v>
      </c>
    </row>
    <row r="23" spans="1:5" ht="15.6" x14ac:dyDescent="0.3">
      <c r="A23" s="14" t="s">
        <v>322</v>
      </c>
      <c r="B23" s="32" t="str">
        <f t="shared" si="0"/>
        <v>192D-3333-5E50</v>
      </c>
      <c r="C23">
        <f t="shared" si="1"/>
        <v>1</v>
      </c>
      <c r="D23" s="32" t="str">
        <f>VLOOKUP(B23,'Device Management'!A:C,1,FALSE)</f>
        <v>192D-3333-5E50</v>
      </c>
      <c r="E23" s="32" t="str">
        <f>VLOOKUP(B23,ImeiWarranty!A:C,1,FALSE)</f>
        <v>192D-3333-5E50</v>
      </c>
    </row>
    <row r="24" spans="1:5" ht="15.6" x14ac:dyDescent="0.3">
      <c r="A24" s="14" t="s">
        <v>323</v>
      </c>
      <c r="B24" s="32" t="str">
        <f t="shared" si="0"/>
        <v>192D-34EE-8487</v>
      </c>
      <c r="C24">
        <f t="shared" si="1"/>
        <v>1</v>
      </c>
      <c r="D24" s="32" t="str">
        <f>VLOOKUP(B24,'Device Management'!A:C,1,FALSE)</f>
        <v>192D-34EE-8487</v>
      </c>
      <c r="E24" s="32" t="str">
        <f>VLOOKUP(B24,ImeiWarranty!A:C,1,FALSE)</f>
        <v>192D-34EE-8487</v>
      </c>
    </row>
    <row r="25" spans="1:5" ht="15.6" x14ac:dyDescent="0.3">
      <c r="A25" s="14" t="s">
        <v>324</v>
      </c>
      <c r="B25" s="32" t="str">
        <f t="shared" si="0"/>
        <v>192D-3535-5830</v>
      </c>
      <c r="C25">
        <f t="shared" si="1"/>
        <v>1</v>
      </c>
      <c r="D25" s="32" t="str">
        <f>VLOOKUP(B25,'Device Management'!A:C,1,FALSE)</f>
        <v>192D-3535-5830</v>
      </c>
      <c r="E25" s="32" t="str">
        <f>VLOOKUP(B25,ImeiWarranty!A:C,1,FALSE)</f>
        <v>192D-3535-5830</v>
      </c>
    </row>
    <row r="26" spans="1:5" ht="15.6" x14ac:dyDescent="0.3">
      <c r="A26" s="14" t="s">
        <v>325</v>
      </c>
      <c r="B26" s="32" t="str">
        <f t="shared" si="0"/>
        <v>192D-355F-3E9C</v>
      </c>
      <c r="C26">
        <f t="shared" si="1"/>
        <v>1</v>
      </c>
      <c r="D26" s="32" t="str">
        <f>VLOOKUP(B26,'Device Management'!A:C,1,FALSE)</f>
        <v>192D-355F-3E9C</v>
      </c>
      <c r="E26" s="32" t="str">
        <f>VLOOKUP(B26,ImeiWarranty!A:C,1,FALSE)</f>
        <v>192D-355F-3E9C</v>
      </c>
    </row>
    <row r="27" spans="1:5" ht="15.6" x14ac:dyDescent="0.3">
      <c r="A27" s="14" t="s">
        <v>326</v>
      </c>
      <c r="B27" s="32" t="str">
        <f t="shared" si="0"/>
        <v>192D-32DD-B1B1</v>
      </c>
      <c r="C27">
        <f t="shared" si="1"/>
        <v>1</v>
      </c>
      <c r="D27" s="32" t="str">
        <f>VLOOKUP(B27,'Device Management'!A:C,1,FALSE)</f>
        <v>192D-32DD-B1B1</v>
      </c>
      <c r="E27" s="32" t="str">
        <f>VLOOKUP(B27,ImeiWarranty!A:C,1,FALSE)</f>
        <v>192D-32DD-B1B1</v>
      </c>
    </row>
    <row r="28" spans="1:5" ht="15.6" x14ac:dyDescent="0.3">
      <c r="A28" s="14" t="s">
        <v>327</v>
      </c>
      <c r="B28" s="32" t="str">
        <f t="shared" si="0"/>
        <v>192D-349C-F3A2</v>
      </c>
      <c r="C28">
        <f t="shared" si="1"/>
        <v>1</v>
      </c>
      <c r="D28" s="32" t="str">
        <f>VLOOKUP(B28,'Device Management'!A:C,1,FALSE)</f>
        <v>192D-349C-F3A2</v>
      </c>
      <c r="E28" s="32" t="str">
        <f>VLOOKUP(B28,ImeiWarranty!A:C,1,FALSE)</f>
        <v>192D-349C-F3A2</v>
      </c>
    </row>
    <row r="29" spans="1:5" ht="15.6" x14ac:dyDescent="0.3">
      <c r="A29" s="14" t="s">
        <v>328</v>
      </c>
      <c r="B29" s="32" t="str">
        <f t="shared" si="0"/>
        <v>192D-3524-4920</v>
      </c>
      <c r="C29">
        <f t="shared" si="1"/>
        <v>1</v>
      </c>
      <c r="D29" s="32" t="str">
        <f>VLOOKUP(B29,'Device Management'!A:C,1,FALSE)</f>
        <v>192D-3524-4920</v>
      </c>
      <c r="E29" s="32" t="str">
        <f>VLOOKUP(B29,ImeiWarranty!A:C,1,FALSE)</f>
        <v>192D-3524-4920</v>
      </c>
    </row>
    <row r="30" spans="1:5" ht="15.6" x14ac:dyDescent="0.3">
      <c r="A30" s="14" t="s">
        <v>329</v>
      </c>
      <c r="B30" s="32" t="str">
        <f t="shared" si="0"/>
        <v>192D-353A-58CF</v>
      </c>
      <c r="C30">
        <f t="shared" si="1"/>
        <v>1</v>
      </c>
      <c r="D30" s="32" t="str">
        <f>VLOOKUP(B30,'Device Management'!A:C,1,FALSE)</f>
        <v>192D-353A-58CF</v>
      </c>
      <c r="E30" s="32" t="str">
        <f>VLOOKUP(B30,ImeiWarranty!A:C,1,FALSE)</f>
        <v>192D-353A-58CF</v>
      </c>
    </row>
    <row r="31" spans="1:5" ht="15.6" x14ac:dyDescent="0.3">
      <c r="A31" s="14" t="s">
        <v>330</v>
      </c>
      <c r="B31" s="32" t="str">
        <f t="shared" si="0"/>
        <v>192D-3569-0DF9</v>
      </c>
      <c r="C31">
        <f t="shared" si="1"/>
        <v>1</v>
      </c>
      <c r="D31" s="32" t="str">
        <f>VLOOKUP(B31,'Device Management'!A:C,1,FALSE)</f>
        <v>192D-3569-0DF9</v>
      </c>
      <c r="E31" s="32" t="str">
        <f>VLOOKUP(B31,ImeiWarranty!A:C,1,FALSE)</f>
        <v>192D-3569-0DF9</v>
      </c>
    </row>
    <row r="32" spans="1:5" ht="15.6" x14ac:dyDescent="0.3">
      <c r="A32" s="15" t="s">
        <v>331</v>
      </c>
      <c r="B32" s="32" t="str">
        <f t="shared" si="0"/>
        <v>192D-2DA9-D9FC</v>
      </c>
      <c r="C32">
        <f t="shared" si="1"/>
        <v>1</v>
      </c>
      <c r="D32" s="32" t="str">
        <f>VLOOKUP(B32,'Device Management'!A:C,1,FALSE)</f>
        <v>192D-2DA9-D9FC</v>
      </c>
      <c r="E32" s="32" t="str">
        <f>VLOOKUP(B32,ImeiWarranty!A:C,1,FALSE)</f>
        <v>192D-2DA9-D9FC</v>
      </c>
    </row>
    <row r="33" spans="1:5" ht="15.6" x14ac:dyDescent="0.3">
      <c r="A33" s="15" t="s">
        <v>332</v>
      </c>
      <c r="B33" s="32" t="str">
        <f t="shared" si="0"/>
        <v>192D-2DBB-C8DF</v>
      </c>
      <c r="C33">
        <f t="shared" si="1"/>
        <v>1</v>
      </c>
      <c r="D33" s="32" t="str">
        <f>VLOOKUP(B33,'Device Management'!A:C,1,FALSE)</f>
        <v>192D-2DBB-C8DF</v>
      </c>
      <c r="E33" s="32" t="str">
        <f>VLOOKUP(B33,ImeiWarranty!A:C,1,FALSE)</f>
        <v>192D-2DBB-C8DF</v>
      </c>
    </row>
    <row r="34" spans="1:5" ht="15.6" x14ac:dyDescent="0.3">
      <c r="A34" s="15" t="s">
        <v>333</v>
      </c>
      <c r="B34" s="32" t="str">
        <f t="shared" si="0"/>
        <v>192D-2DCF-BF9C</v>
      </c>
      <c r="C34">
        <f t="shared" si="1"/>
        <v>1</v>
      </c>
      <c r="D34" s="32" t="str">
        <f>VLOOKUP(B34,'Device Management'!A:C,1,FALSE)</f>
        <v>192D-2DCF-BF9C</v>
      </c>
      <c r="E34" s="32" t="str">
        <f>VLOOKUP(B34,ImeiWarranty!A:C,1,FALSE)</f>
        <v>192D-2DCF-BF9C</v>
      </c>
    </row>
    <row r="35" spans="1:5" ht="15.6" x14ac:dyDescent="0.3">
      <c r="A35" s="15" t="s">
        <v>334</v>
      </c>
      <c r="B35" s="32" t="str">
        <f t="shared" si="0"/>
        <v>192D-2DDC-AEAE</v>
      </c>
      <c r="C35">
        <f t="shared" si="1"/>
        <v>1</v>
      </c>
      <c r="D35" s="32" t="str">
        <f>VLOOKUP(B35,'Device Management'!A:C,1,FALSE)</f>
        <v>192D-2DDC-AEAE</v>
      </c>
      <c r="E35" s="32" t="str">
        <f>VLOOKUP(B35,ImeiWarranty!A:C,1,FALSE)</f>
        <v>192D-2DDC-AEAE</v>
      </c>
    </row>
    <row r="36" spans="1:5" ht="15.6" x14ac:dyDescent="0.3">
      <c r="A36" s="15" t="s">
        <v>335</v>
      </c>
      <c r="B36" s="32" t="str">
        <f t="shared" si="0"/>
        <v>192D-2E24-522A</v>
      </c>
      <c r="C36">
        <f t="shared" si="1"/>
        <v>1</v>
      </c>
      <c r="D36" s="32" t="str">
        <f>VLOOKUP(B36,'Device Management'!A:C,1,FALSE)</f>
        <v>192D-2E24-522A</v>
      </c>
      <c r="E36" s="32" t="str">
        <f>VLOOKUP(B36,ImeiWarranty!A:C,1,FALSE)</f>
        <v>192D-2E24-522A</v>
      </c>
    </row>
    <row r="37" spans="1:5" ht="15.6" x14ac:dyDescent="0.3">
      <c r="A37" s="15" t="s">
        <v>336</v>
      </c>
      <c r="B37" s="32" t="str">
        <f t="shared" si="0"/>
        <v>192D-2DAC-D9A9</v>
      </c>
      <c r="C37">
        <f t="shared" si="1"/>
        <v>1</v>
      </c>
      <c r="D37" s="32" t="str">
        <f>VLOOKUP(B37,'Device Management'!A:C,1,FALSE)</f>
        <v>192D-2DAC-D9A9</v>
      </c>
      <c r="E37" s="32" t="str">
        <f>VLOOKUP(B37,ImeiWarranty!A:C,1,FALSE)</f>
        <v>192D-2DAC-D9A9</v>
      </c>
    </row>
    <row r="38" spans="1:5" ht="15.6" x14ac:dyDescent="0.3">
      <c r="A38" s="15" t="s">
        <v>337</v>
      </c>
      <c r="B38" s="32" t="str">
        <f t="shared" si="0"/>
        <v>192D-2DCC-BFAF</v>
      </c>
      <c r="C38">
        <f t="shared" si="1"/>
        <v>1</v>
      </c>
      <c r="D38" s="32" t="str">
        <f>VLOOKUP(B38,'Device Management'!A:C,1,FALSE)</f>
        <v>192D-2DCC-BFAF</v>
      </c>
      <c r="E38" s="32" t="str">
        <f>VLOOKUP(B38,ImeiWarranty!A:C,1,FALSE)</f>
        <v>192D-2DCC-BFAF</v>
      </c>
    </row>
    <row r="39" spans="1:5" ht="15.6" x14ac:dyDescent="0.3">
      <c r="A39" s="15" t="s">
        <v>338</v>
      </c>
      <c r="B39" s="32" t="str">
        <f t="shared" si="0"/>
        <v>192D-2DD2-AE40</v>
      </c>
      <c r="C39">
        <f t="shared" si="1"/>
        <v>1</v>
      </c>
      <c r="D39" s="32" t="str">
        <f>VLOOKUP(B39,'Device Management'!A:C,1,FALSE)</f>
        <v>192D-2DD2-AE40</v>
      </c>
      <c r="E39" s="32" t="str">
        <f>VLOOKUP(B39,ImeiWarranty!A:C,1,FALSE)</f>
        <v>192D-2DD2-AE40</v>
      </c>
    </row>
    <row r="40" spans="1:5" ht="15.6" x14ac:dyDescent="0.3">
      <c r="A40" s="15" t="s">
        <v>339</v>
      </c>
      <c r="B40" s="32" t="str">
        <f t="shared" si="0"/>
        <v>192D-2E26-5208</v>
      </c>
      <c r="C40">
        <f t="shared" si="1"/>
        <v>1</v>
      </c>
      <c r="D40" s="32" t="str">
        <f>VLOOKUP(B40,'Device Management'!A:C,1,FALSE)</f>
        <v>192D-2E26-5208</v>
      </c>
      <c r="E40" s="32" t="str">
        <f>VLOOKUP(B40,ImeiWarranty!A:C,1,FALSE)</f>
        <v>192D-2E26-5208</v>
      </c>
    </row>
    <row r="41" spans="1:5" ht="15.6" x14ac:dyDescent="0.3">
      <c r="A41" s="15" t="s">
        <v>340</v>
      </c>
      <c r="B41" s="32" t="str">
        <f t="shared" si="0"/>
        <v>192D-2DE1-9D70</v>
      </c>
      <c r="C41">
        <f t="shared" si="1"/>
        <v>1</v>
      </c>
      <c r="D41" s="32" t="str">
        <f>VLOOKUP(B41,'Device Management'!A:C,1,FALSE)</f>
        <v>192D-2DE1-9D70</v>
      </c>
      <c r="E41" s="32" t="str">
        <f>VLOOKUP(B41,ImeiWarranty!A:C,1,FALSE)</f>
        <v>192D-2DE1-9D70</v>
      </c>
    </row>
    <row r="42" spans="1:5" ht="15.6" x14ac:dyDescent="0.3">
      <c r="A42" s="15" t="s">
        <v>341</v>
      </c>
      <c r="B42" s="32" t="str">
        <f t="shared" si="0"/>
        <v>192D-1ED2-9D40</v>
      </c>
      <c r="C42">
        <f t="shared" si="1"/>
        <v>1</v>
      </c>
      <c r="D42" s="32" t="str">
        <f>VLOOKUP(B42,'Device Management'!A:C,1,FALSE)</f>
        <v>192D-1ED2-9D40</v>
      </c>
      <c r="E42" s="32" t="str">
        <f>VLOOKUP(B42,ImeiWarranty!A:C,1,FALSE)</f>
        <v>192D-1ED2-9D40</v>
      </c>
    </row>
    <row r="43" spans="1:5" ht="15.6" x14ac:dyDescent="0.3">
      <c r="A43" s="15" t="s">
        <v>342</v>
      </c>
      <c r="B43" s="32" t="str">
        <f t="shared" si="0"/>
        <v>192D-1FB2-FA47</v>
      </c>
      <c r="C43">
        <f t="shared" si="1"/>
        <v>1</v>
      </c>
      <c r="D43" s="32" t="str">
        <f>VLOOKUP(B43,'Device Management'!A:C,1,FALSE)</f>
        <v>192D-1FB2-FA47</v>
      </c>
      <c r="E43" s="32" t="str">
        <f>VLOOKUP(B43,ImeiWarranty!A:C,1,FALSE)</f>
        <v>192D-1FB2-FA47</v>
      </c>
    </row>
    <row r="44" spans="1:5" ht="15.6" x14ac:dyDescent="0.3">
      <c r="A44" s="15" t="s">
        <v>343</v>
      </c>
      <c r="B44" s="32" t="str">
        <f t="shared" si="0"/>
        <v>192D-1FCA-8DC8</v>
      </c>
      <c r="C44">
        <f t="shared" si="1"/>
        <v>1</v>
      </c>
      <c r="D44" s="32" t="str">
        <f>VLOOKUP(B44,'Device Management'!A:C,1,FALSE)</f>
        <v>192D-1FCA-8DC8</v>
      </c>
      <c r="E44" s="32" t="str">
        <f>VLOOKUP(B44,ImeiWarranty!A:C,1,FALSE)</f>
        <v>192D-1FCA-8DC8</v>
      </c>
    </row>
    <row r="45" spans="1:5" ht="15.6" x14ac:dyDescent="0.3">
      <c r="A45" s="15" t="s">
        <v>344</v>
      </c>
      <c r="B45" s="32" t="str">
        <f t="shared" si="0"/>
        <v>192D-211C-6EAE</v>
      </c>
      <c r="C45">
        <f t="shared" si="1"/>
        <v>1</v>
      </c>
      <c r="D45" s="32" t="str">
        <f>VLOOKUP(B45,'Device Management'!A:C,1,FALSE)</f>
        <v>192D-211C-6EAE</v>
      </c>
      <c r="E45" s="32" t="str">
        <f>VLOOKUP(B45,ImeiWarranty!A:C,1,FALSE)</f>
        <v>192D-211C-6EAE</v>
      </c>
    </row>
    <row r="46" spans="1:5" ht="15.6" x14ac:dyDescent="0.3">
      <c r="A46" s="15" t="s">
        <v>345</v>
      </c>
      <c r="B46" s="32" t="str">
        <f t="shared" si="0"/>
        <v>192D-220D-7CBD</v>
      </c>
      <c r="C46">
        <f t="shared" si="1"/>
        <v>1</v>
      </c>
      <c r="D46" s="32" t="str">
        <f>VLOOKUP(B46,'Device Management'!A:C,1,FALSE)</f>
        <v>192D-220D-7CBD</v>
      </c>
      <c r="E46" s="32" t="str">
        <f>VLOOKUP(B46,ImeiWarranty!A:C,1,FALSE)</f>
        <v>192D-220D-7CBD</v>
      </c>
    </row>
    <row r="47" spans="1:5" ht="15.6" x14ac:dyDescent="0.3">
      <c r="A47" s="15" t="s">
        <v>346</v>
      </c>
      <c r="B47" s="32" t="str">
        <f t="shared" si="0"/>
        <v>192D-1FA4-EB20</v>
      </c>
      <c r="C47">
        <f t="shared" si="1"/>
        <v>1</v>
      </c>
      <c r="D47" s="32" t="str">
        <f>VLOOKUP(B47,'Device Management'!A:C,1,FALSE)</f>
        <v>192D-1FA4-EB20</v>
      </c>
      <c r="E47" s="32" t="str">
        <f>VLOOKUP(B47,ImeiWarranty!A:C,1,FALSE)</f>
        <v>192D-1FA4-EB20</v>
      </c>
    </row>
    <row r="48" spans="1:5" ht="15.6" x14ac:dyDescent="0.3">
      <c r="A48" s="15" t="s">
        <v>347</v>
      </c>
      <c r="B48" s="32" t="str">
        <f t="shared" si="0"/>
        <v>192D-1FC5-8D37</v>
      </c>
      <c r="C48">
        <f t="shared" si="1"/>
        <v>1</v>
      </c>
      <c r="D48" s="32" t="str">
        <f>VLOOKUP(B48,'Device Management'!A:C,1,FALSE)</f>
        <v>192D-1FC5-8D37</v>
      </c>
      <c r="E48" s="32" t="str">
        <f>VLOOKUP(B48,ImeiWarranty!A:C,1,FALSE)</f>
        <v>192D-1FC5-8D37</v>
      </c>
    </row>
    <row r="49" spans="1:5" ht="15.6" x14ac:dyDescent="0.3">
      <c r="A49" s="15" t="s">
        <v>348</v>
      </c>
      <c r="B49" s="32" t="str">
        <f t="shared" si="0"/>
        <v>192D-2000-7E62</v>
      </c>
      <c r="C49">
        <f t="shared" si="1"/>
        <v>1</v>
      </c>
      <c r="D49" s="32" t="str">
        <f>VLOOKUP(B49,'Device Management'!A:C,1,FALSE)</f>
        <v>192D-2000-7E62</v>
      </c>
      <c r="E49" s="32" t="str">
        <f>VLOOKUP(B49,ImeiWarranty!A:C,1,FALSE)</f>
        <v>192D-2000-7E62</v>
      </c>
    </row>
    <row r="50" spans="1:5" ht="15.6" x14ac:dyDescent="0.3">
      <c r="A50" s="15" t="s">
        <v>349</v>
      </c>
      <c r="B50" s="32" t="str">
        <f t="shared" si="0"/>
        <v>192D-21FB-80D7</v>
      </c>
      <c r="C50">
        <f t="shared" si="1"/>
        <v>1</v>
      </c>
      <c r="D50" s="32" t="str">
        <f>VLOOKUP(B50,'Device Management'!A:C,1,FALSE)</f>
        <v>192D-21FB-80D7</v>
      </c>
      <c r="E50" s="32" t="str">
        <f>VLOOKUP(B50,ImeiWarranty!A:C,1,FALSE)</f>
        <v>192D-21FB-80D7</v>
      </c>
    </row>
    <row r="51" spans="1:5" ht="15.6" x14ac:dyDescent="0.3">
      <c r="A51" s="15" t="s">
        <v>350</v>
      </c>
      <c r="B51" s="32" t="str">
        <f t="shared" si="0"/>
        <v>192D-221C-6DAD</v>
      </c>
      <c r="C51">
        <f t="shared" si="1"/>
        <v>1</v>
      </c>
      <c r="D51" s="32" t="str">
        <f>VLOOKUP(B51,'Device Management'!A:C,1,FALSE)</f>
        <v>192D-221C-6DAD</v>
      </c>
      <c r="E51" s="32" t="str">
        <f>VLOOKUP(B51,ImeiWarranty!A:C,1,FALSE)</f>
        <v>192D-221C-6DAD</v>
      </c>
    </row>
    <row r="52" spans="1:5" ht="15.6" x14ac:dyDescent="0.3">
      <c r="A52" s="14" t="s">
        <v>351</v>
      </c>
      <c r="B52" s="32" t="str">
        <f t="shared" si="0"/>
        <v>192D-32C7-A01A</v>
      </c>
      <c r="C52">
        <f t="shared" si="1"/>
        <v>1</v>
      </c>
      <c r="D52" s="32" t="str">
        <f>VLOOKUP(B52,'Device Management'!A:C,1,FALSE)</f>
        <v>192D-32C7-A01A</v>
      </c>
      <c r="E52" s="32" t="str">
        <f>VLOOKUP(B52,ImeiWarranty!A:C,1,FALSE)</f>
        <v>192D-32C7-A01A</v>
      </c>
    </row>
    <row r="53" spans="1:5" ht="15.6" x14ac:dyDescent="0.3">
      <c r="A53" s="14" t="s">
        <v>352</v>
      </c>
      <c r="B53" s="32" t="str">
        <f t="shared" si="0"/>
        <v>192D-3355-3830</v>
      </c>
      <c r="C53">
        <f t="shared" si="1"/>
        <v>1</v>
      </c>
      <c r="D53" s="32" t="str">
        <f>VLOOKUP(B53,'Device Management'!A:C,1,FALSE)</f>
        <v>192D-3355-3830</v>
      </c>
      <c r="E53" s="32" t="str">
        <f>VLOOKUP(B53,ImeiWarranty!A:C,1,FALSE)</f>
        <v>192D-3355-3830</v>
      </c>
    </row>
    <row r="54" spans="1:5" ht="15.6" x14ac:dyDescent="0.3">
      <c r="A54" s="14" t="s">
        <v>353</v>
      </c>
      <c r="B54" s="32" t="str">
        <f t="shared" si="0"/>
        <v>192D-3361-0B77</v>
      </c>
      <c r="C54">
        <f t="shared" si="1"/>
        <v>1</v>
      </c>
      <c r="D54" s="32" t="str">
        <f>VLOOKUP(B54,'Device Management'!A:C,1,FALSE)</f>
        <v>192D-3361-0B77</v>
      </c>
      <c r="E54" s="32" t="str">
        <f>VLOOKUP(B54,ImeiWarranty!A:C,1,FALSE)</f>
        <v>192D-3361-0B77</v>
      </c>
    </row>
    <row r="55" spans="1:5" ht="15.6" x14ac:dyDescent="0.3">
      <c r="A55" s="14" t="s">
        <v>354</v>
      </c>
      <c r="B55" s="32" t="str">
        <f t="shared" si="0"/>
        <v>192D-3391-F478</v>
      </c>
      <c r="C55">
        <f t="shared" si="1"/>
        <v>1</v>
      </c>
      <c r="D55" s="32" t="str">
        <f>VLOOKUP(B55,'Device Management'!A:C,1,FALSE)</f>
        <v>192D-3391-F478</v>
      </c>
      <c r="E55" s="32" t="str">
        <f>VLOOKUP(B55,ImeiWarranty!A:C,1,FALSE)</f>
        <v>192D-3391-F478</v>
      </c>
    </row>
    <row r="56" spans="1:5" ht="15.6" x14ac:dyDescent="0.3">
      <c r="A56" s="14" t="s">
        <v>355</v>
      </c>
      <c r="B56" s="32" t="str">
        <f t="shared" si="0"/>
        <v>192D-3517-7A10</v>
      </c>
      <c r="C56">
        <f t="shared" si="1"/>
        <v>1</v>
      </c>
      <c r="D56" s="32" t="str">
        <f>VLOOKUP(B56,'Device Management'!A:C,1,FALSE)</f>
        <v>192D-3517-7A10</v>
      </c>
      <c r="E56" s="32" t="str">
        <f>VLOOKUP(B56,ImeiWarranty!A:C,1,FALSE)</f>
        <v>192D-3517-7A10</v>
      </c>
    </row>
    <row r="57" spans="1:5" ht="15.6" x14ac:dyDescent="0.3">
      <c r="A57" s="14" t="s">
        <v>356</v>
      </c>
      <c r="B57" s="32" t="str">
        <f t="shared" si="0"/>
        <v>192D-3354-3821</v>
      </c>
      <c r="C57">
        <f t="shared" si="1"/>
        <v>1</v>
      </c>
      <c r="D57" s="32" t="str">
        <f>VLOOKUP(B57,'Device Management'!A:C,1,FALSE)</f>
        <v>192D-3354-3821</v>
      </c>
      <c r="E57" s="32" t="str">
        <f>VLOOKUP(B57,ImeiWarranty!A:C,1,FALSE)</f>
        <v>192D-3354-3821</v>
      </c>
    </row>
    <row r="58" spans="1:5" ht="15.6" x14ac:dyDescent="0.3">
      <c r="A58" s="14" t="s">
        <v>357</v>
      </c>
      <c r="B58" s="32" t="str">
        <f t="shared" si="0"/>
        <v>192D-3359-38FC</v>
      </c>
      <c r="C58">
        <f t="shared" si="1"/>
        <v>1</v>
      </c>
      <c r="D58" s="32" t="str">
        <f>VLOOKUP(B58,'Device Management'!A:C,1,FALSE)</f>
        <v>192D-3359-38FC</v>
      </c>
      <c r="E58" s="32" t="str">
        <f>VLOOKUP(B58,ImeiWarranty!A:C,1,FALSE)</f>
        <v>192D-3359-38FC</v>
      </c>
    </row>
    <row r="59" spans="1:5" ht="15.6" x14ac:dyDescent="0.3">
      <c r="A59" s="14" t="s">
        <v>358</v>
      </c>
      <c r="B59" s="32" t="str">
        <f t="shared" si="0"/>
        <v>192D-3363-0B55</v>
      </c>
      <c r="C59">
        <f t="shared" si="1"/>
        <v>1</v>
      </c>
      <c r="D59" s="32" t="str">
        <f>VLOOKUP(B59,'Device Management'!A:C,1,FALSE)</f>
        <v>192D-3363-0B55</v>
      </c>
      <c r="E59" s="32" t="str">
        <f>VLOOKUP(B59,ImeiWarranty!A:C,1,FALSE)</f>
        <v>192D-3363-0B55</v>
      </c>
    </row>
    <row r="60" spans="1:5" ht="15.6" x14ac:dyDescent="0.3">
      <c r="A60" s="14" t="s">
        <v>359</v>
      </c>
      <c r="B60" s="32" t="str">
        <f t="shared" si="0"/>
        <v>192D-3422-4847</v>
      </c>
      <c r="C60">
        <f t="shared" si="1"/>
        <v>1</v>
      </c>
      <c r="D60" s="32" t="str">
        <f>VLOOKUP(B60,'Device Management'!A:C,1,FALSE)</f>
        <v>192D-3422-4847</v>
      </c>
      <c r="E60" s="32" t="str">
        <f>VLOOKUP(B60,ImeiWarranty!A:C,1,FALSE)</f>
        <v>192D-3422-4847</v>
      </c>
    </row>
    <row r="61" spans="1:5" ht="15.6" x14ac:dyDescent="0.3">
      <c r="A61" s="14" t="s">
        <v>360</v>
      </c>
      <c r="B61" s="32" t="str">
        <f t="shared" si="0"/>
        <v>192D-3563-0D53</v>
      </c>
      <c r="C61">
        <f t="shared" si="1"/>
        <v>1</v>
      </c>
      <c r="D61" s="32" t="str">
        <f>VLOOKUP(B61,'Device Management'!A:C,1,FALSE)</f>
        <v>192D-3563-0D53</v>
      </c>
      <c r="E61" s="32" t="str">
        <f>VLOOKUP(B61,ImeiWarranty!A:C,1,FALSE)</f>
        <v>192D-3563-0D53</v>
      </c>
    </row>
    <row r="62" spans="1:5" ht="15.6" x14ac:dyDescent="0.3">
      <c r="A62" s="15" t="s">
        <v>361</v>
      </c>
      <c r="B62" s="32" t="str">
        <f t="shared" si="0"/>
        <v>192D-32BA-D7C0</v>
      </c>
      <c r="C62">
        <f t="shared" si="1"/>
        <v>1</v>
      </c>
      <c r="D62" s="32" t="str">
        <f>VLOOKUP(B62,'Device Management'!A:C,1,FALSE)</f>
        <v>192D-32BA-D7C0</v>
      </c>
      <c r="E62" s="32" t="str">
        <f>VLOOKUP(B62,ImeiWarranty!A:C,1,FALSE)</f>
        <v>192D-32BA-D7C0</v>
      </c>
    </row>
    <row r="63" spans="1:5" ht="15.6" x14ac:dyDescent="0.3">
      <c r="A63" s="15" t="s">
        <v>362</v>
      </c>
      <c r="B63" s="32" t="str">
        <f t="shared" si="0"/>
        <v>192D-33B5-D63E</v>
      </c>
      <c r="C63">
        <f t="shared" si="1"/>
        <v>1</v>
      </c>
      <c r="D63" s="32" t="str">
        <f>VLOOKUP(B63,'Device Management'!A:C,1,FALSE)</f>
        <v>192D-33B5-D63E</v>
      </c>
      <c r="E63" s="32" t="str">
        <f>VLOOKUP(B63,ImeiWarranty!A:C,1,FALSE)</f>
        <v>192D-33B5-D63E</v>
      </c>
    </row>
    <row r="64" spans="1:5" ht="15.6" x14ac:dyDescent="0.3">
      <c r="A64" s="15" t="s">
        <v>363</v>
      </c>
      <c r="B64" s="32" t="str">
        <f t="shared" si="0"/>
        <v>192D-33B7-D61C</v>
      </c>
      <c r="C64">
        <f t="shared" si="1"/>
        <v>1</v>
      </c>
      <c r="D64" s="32" t="str">
        <f>VLOOKUP(B64,'Device Management'!A:C,1,FALSE)</f>
        <v>192D-33B7-D61C</v>
      </c>
      <c r="E64" s="32" t="str">
        <f>VLOOKUP(B64,ImeiWarranty!A:C,1,FALSE)</f>
        <v>192D-33B7-D61C</v>
      </c>
    </row>
    <row r="65" spans="1:5" ht="15.6" x14ac:dyDescent="0.3">
      <c r="A65" s="15" t="s">
        <v>364</v>
      </c>
      <c r="B65" s="32" t="str">
        <f t="shared" si="0"/>
        <v>192D-33C5-A139</v>
      </c>
      <c r="C65">
        <f t="shared" si="1"/>
        <v>1</v>
      </c>
      <c r="D65" s="32" t="str">
        <f>VLOOKUP(B65,'Device Management'!A:C,1,FALSE)</f>
        <v>192D-33C5-A139</v>
      </c>
      <c r="E65" s="32" t="str">
        <f>VLOOKUP(B65,ImeiWarranty!A:C,1,FALSE)</f>
        <v>192D-33C5-A139</v>
      </c>
    </row>
    <row r="66" spans="1:5" ht="15.6" x14ac:dyDescent="0.3">
      <c r="A66" s="15" t="s">
        <v>365</v>
      </c>
      <c r="B66" s="32" t="str">
        <f t="shared" si="0"/>
        <v>192D-3413-7B55</v>
      </c>
      <c r="C66">
        <f t="shared" si="1"/>
        <v>1</v>
      </c>
      <c r="D66" s="32" t="str">
        <f>VLOOKUP(B66,'Device Management'!A:C,1,FALSE)</f>
        <v>192D-3413-7B55</v>
      </c>
      <c r="E66" s="32" t="str">
        <f>VLOOKUP(B66,ImeiWarranty!A:C,1,FALSE)</f>
        <v>192D-3413-7B55</v>
      </c>
    </row>
    <row r="67" spans="1:5" ht="15.6" x14ac:dyDescent="0.3">
      <c r="A67" s="15" t="s">
        <v>366</v>
      </c>
      <c r="B67" s="32" t="str">
        <f t="shared" ref="B67:B130" si="2">MID(A67,1,4)&amp;"-"&amp;MID(A67,5,4)&amp;"-"&amp;MID(A67,9,4)</f>
        <v>192D-339B-F4D2</v>
      </c>
      <c r="C67">
        <f t="shared" ref="C67:C130" si="3">COUNTIF(A67:B366,A67)</f>
        <v>1</v>
      </c>
      <c r="D67" s="32" t="str">
        <f>VLOOKUP(B67,'Device Management'!A:C,1,FALSE)</f>
        <v>192D-339B-F4D2</v>
      </c>
      <c r="E67" s="32" t="str">
        <f>VLOOKUP(B67,ImeiWarranty!A:C,1,FALSE)</f>
        <v>192D-339B-F4D2</v>
      </c>
    </row>
    <row r="68" spans="1:5" ht="15.6" x14ac:dyDescent="0.3">
      <c r="A68" s="15" t="s">
        <v>367</v>
      </c>
      <c r="B68" s="32" t="str">
        <f t="shared" si="2"/>
        <v>192D-33B6-D60D</v>
      </c>
      <c r="C68">
        <f t="shared" si="3"/>
        <v>1</v>
      </c>
      <c r="D68" s="32" t="str">
        <f>VLOOKUP(B68,'Device Management'!A:C,1,FALSE)</f>
        <v>192D-33B6-D60D</v>
      </c>
      <c r="E68" s="32" t="str">
        <f>VLOOKUP(B68,ImeiWarranty!A:C,1,FALSE)</f>
        <v>192D-33B6-D60D</v>
      </c>
    </row>
    <row r="69" spans="1:5" ht="15.6" x14ac:dyDescent="0.3">
      <c r="A69" s="15" t="s">
        <v>368</v>
      </c>
      <c r="B69" s="32" t="str">
        <f t="shared" si="2"/>
        <v>192D-33C0-A16C</v>
      </c>
      <c r="C69">
        <f t="shared" si="3"/>
        <v>1</v>
      </c>
      <c r="D69" s="32" t="str">
        <f>VLOOKUP(B69,'Device Management'!A:C,1,FALSE)</f>
        <v>192D-33C0-A16C</v>
      </c>
      <c r="E69" s="32" t="str">
        <f>VLOOKUP(B69,ImeiWarranty!A:C,1,FALSE)</f>
        <v>192D-33C0-A16C</v>
      </c>
    </row>
    <row r="70" spans="1:5" ht="15.6" x14ac:dyDescent="0.3">
      <c r="A70" s="15" t="s">
        <v>369</v>
      </c>
      <c r="B70" s="32" t="str">
        <f t="shared" si="2"/>
        <v>192D-33CA-A1C6</v>
      </c>
      <c r="C70">
        <f t="shared" si="3"/>
        <v>1</v>
      </c>
      <c r="D70" s="32" t="str">
        <f>VLOOKUP(B70,'Device Management'!A:C,1,FALSE)</f>
        <v>192D-33CA-A1C6</v>
      </c>
      <c r="E70" s="32" t="str">
        <f>VLOOKUP(B70,ImeiWarranty!A:C,1,FALSE)</f>
        <v>192D-33CA-A1C6</v>
      </c>
    </row>
    <row r="71" spans="1:5" ht="15.6" x14ac:dyDescent="0.3">
      <c r="A71" s="15" t="s">
        <v>370</v>
      </c>
      <c r="B71" s="32" t="str">
        <f t="shared" si="2"/>
        <v>192D-3423-4856</v>
      </c>
      <c r="C71">
        <f t="shared" si="3"/>
        <v>1</v>
      </c>
      <c r="D71" s="32" t="str">
        <f>VLOOKUP(B71,'Device Management'!A:C,1,FALSE)</f>
        <v>192D-3423-4856</v>
      </c>
      <c r="E71" s="32" t="str">
        <f>VLOOKUP(B71,ImeiWarranty!A:C,1,FALSE)</f>
        <v>192D-3423-4856</v>
      </c>
    </row>
    <row r="72" spans="1:5" ht="15.6" x14ac:dyDescent="0.3">
      <c r="A72" s="14" t="s">
        <v>371</v>
      </c>
      <c r="B72" s="32" t="str">
        <f t="shared" si="2"/>
        <v>192D-3369-0BFF</v>
      </c>
      <c r="C72">
        <f t="shared" si="3"/>
        <v>1</v>
      </c>
      <c r="D72" s="32" t="str">
        <f>VLOOKUP(B72,'Device Management'!A:C,1,FALSE)</f>
        <v>192D-3369-0BFF</v>
      </c>
      <c r="E72" s="32" t="str">
        <f>VLOOKUP(B72,ImeiWarranty!A:C,1,FALSE)</f>
        <v>192D-3369-0BFF</v>
      </c>
    </row>
    <row r="73" spans="1:5" ht="15.6" x14ac:dyDescent="0.3">
      <c r="A73" s="14" t="s">
        <v>372</v>
      </c>
      <c r="B73" s="32" t="str">
        <f t="shared" si="2"/>
        <v>192D-336E-0B88</v>
      </c>
      <c r="C73">
        <f t="shared" si="3"/>
        <v>1</v>
      </c>
      <c r="D73" s="32" t="str">
        <f>VLOOKUP(B73,'Device Management'!A:C,1,FALSE)</f>
        <v>192D-336E-0B88</v>
      </c>
      <c r="E73" s="32" t="str">
        <f>VLOOKUP(B73,ImeiWarranty!A:C,1,FALSE)</f>
        <v>192D-336E-0B88</v>
      </c>
    </row>
    <row r="74" spans="1:5" ht="15.6" x14ac:dyDescent="0.3">
      <c r="A74" s="14" t="s">
        <v>373</v>
      </c>
      <c r="B74" s="32" t="str">
        <f t="shared" si="2"/>
        <v>192D-33A0-C76A</v>
      </c>
      <c r="C74">
        <f t="shared" si="3"/>
        <v>1</v>
      </c>
      <c r="D74" s="32" t="str">
        <f>VLOOKUP(B74,'Device Management'!A:C,1,FALSE)</f>
        <v>192D-33A0-C76A</v>
      </c>
      <c r="E74" s="32" t="str">
        <f>VLOOKUP(B74,ImeiWarranty!A:C,1,FALSE)</f>
        <v>192D-33A0-C76A</v>
      </c>
    </row>
    <row r="75" spans="1:5" ht="15.6" x14ac:dyDescent="0.3">
      <c r="A75" s="14" t="s">
        <v>374</v>
      </c>
      <c r="B75" s="32" t="str">
        <f t="shared" si="2"/>
        <v>192D-33A6-C70C</v>
      </c>
      <c r="C75">
        <f t="shared" si="3"/>
        <v>1</v>
      </c>
      <c r="D75" s="32" t="str">
        <f>VLOOKUP(B75,'Device Management'!A:C,1,FALSE)</f>
        <v>192D-33A6-C70C</v>
      </c>
      <c r="E75" s="32" t="str">
        <f>VLOOKUP(B75,ImeiWarranty!A:C,1,FALSE)</f>
        <v>192D-33A6-C70C</v>
      </c>
    </row>
    <row r="76" spans="1:5" ht="15.6" x14ac:dyDescent="0.3">
      <c r="A76" s="14" t="s">
        <v>375</v>
      </c>
      <c r="B76" s="32" t="str">
        <f t="shared" si="2"/>
        <v>192D-33EE-8380</v>
      </c>
      <c r="C76">
        <f t="shared" si="3"/>
        <v>1</v>
      </c>
      <c r="D76" s="32" t="str">
        <f>VLOOKUP(B76,'Device Management'!A:C,1,FALSE)</f>
        <v>192D-33EE-8380</v>
      </c>
      <c r="E76" s="32" t="str">
        <f>VLOOKUP(B76,ImeiWarranty!A:C,1,FALSE)</f>
        <v>192D-33EE-8380</v>
      </c>
    </row>
    <row r="77" spans="1:5" ht="15.6" x14ac:dyDescent="0.3">
      <c r="A77" s="14" t="s">
        <v>376</v>
      </c>
      <c r="B77" s="32" t="str">
        <f t="shared" si="2"/>
        <v>192D-336A-0BCC</v>
      </c>
      <c r="C77">
        <f t="shared" si="3"/>
        <v>1</v>
      </c>
      <c r="D77" s="32" t="str">
        <f>VLOOKUP(B77,'Device Management'!A:C,1,FALSE)</f>
        <v>192D-336A-0BCC</v>
      </c>
      <c r="E77" s="32" t="str">
        <f>VLOOKUP(B77,ImeiWarranty!A:C,1,FALSE)</f>
        <v>192D-336A-0BCC</v>
      </c>
    </row>
    <row r="78" spans="1:5" ht="15.6" x14ac:dyDescent="0.3">
      <c r="A78" s="14" t="s">
        <v>377</v>
      </c>
      <c r="B78" s="32" t="str">
        <f t="shared" si="2"/>
        <v>192D-3397-F41E</v>
      </c>
      <c r="C78">
        <f t="shared" si="3"/>
        <v>1</v>
      </c>
      <c r="D78" s="32" t="str">
        <f>VLOOKUP(B78,'Device Management'!A:C,1,FALSE)</f>
        <v>192D-3397-F41E</v>
      </c>
      <c r="E78" s="32" t="str">
        <f>VLOOKUP(B78,ImeiWarranty!A:C,1,FALSE)</f>
        <v>192D-3397-F41E</v>
      </c>
    </row>
    <row r="79" spans="1:5" ht="15.6" x14ac:dyDescent="0.3">
      <c r="A79" s="14" t="s">
        <v>378</v>
      </c>
      <c r="B79" s="32" t="str">
        <f t="shared" si="2"/>
        <v>192D-33A2-C748</v>
      </c>
      <c r="C79">
        <f t="shared" si="3"/>
        <v>1</v>
      </c>
      <c r="D79" s="32" t="str">
        <f>VLOOKUP(B79,'Device Management'!A:C,1,FALSE)</f>
        <v>192D-33A2-C748</v>
      </c>
      <c r="E79" s="32" t="str">
        <f>VLOOKUP(B79,ImeiWarranty!A:C,1,FALSE)</f>
        <v>192D-33A2-C748</v>
      </c>
    </row>
    <row r="80" spans="1:5" ht="15.6" x14ac:dyDescent="0.3">
      <c r="A80" s="14" t="s">
        <v>379</v>
      </c>
      <c r="B80" s="32" t="str">
        <f t="shared" si="2"/>
        <v>192D-33DE-B083</v>
      </c>
      <c r="C80">
        <f t="shared" si="3"/>
        <v>1</v>
      </c>
      <c r="D80" s="32" t="str">
        <f>VLOOKUP(B80,'Device Management'!A:C,1,FALSE)</f>
        <v>192D-33DE-B083</v>
      </c>
      <c r="E80" s="32" t="str">
        <f>VLOOKUP(B80,ImeiWarranty!A:C,1,FALSE)</f>
        <v>192D-33DE-B083</v>
      </c>
    </row>
    <row r="81" spans="1:5" ht="15.6" x14ac:dyDescent="0.3">
      <c r="A81" s="14" t="s">
        <v>380</v>
      </c>
      <c r="B81" s="32" t="str">
        <f t="shared" si="2"/>
        <v>192D-343E-598A</v>
      </c>
      <c r="C81">
        <f t="shared" si="3"/>
        <v>1</v>
      </c>
      <c r="D81" s="32" t="str">
        <f>VLOOKUP(B81,'Device Management'!A:C,1,FALSE)</f>
        <v>192D-343E-598A</v>
      </c>
      <c r="E81" s="32" t="str">
        <f>VLOOKUP(B81,ImeiWarranty!A:C,1,FALSE)</f>
        <v>192D-343E-598A</v>
      </c>
    </row>
    <row r="82" spans="1:5" ht="15.6" x14ac:dyDescent="0.3">
      <c r="A82" s="15" t="s">
        <v>381</v>
      </c>
      <c r="B82" s="32" t="str">
        <f t="shared" si="2"/>
        <v>192D-32CD-A0B0</v>
      </c>
      <c r="C82">
        <f t="shared" si="3"/>
        <v>1</v>
      </c>
      <c r="D82" s="32" t="str">
        <f>VLOOKUP(B82,'Device Management'!A:C,1,FALSE)</f>
        <v>192D-32CD-A0B0</v>
      </c>
      <c r="E82" s="32" t="str">
        <f>VLOOKUP(B82,ImeiWarranty!A:C,1,FALSE)</f>
        <v>192D-32CD-A0B0</v>
      </c>
    </row>
    <row r="83" spans="1:5" ht="15.6" x14ac:dyDescent="0.3">
      <c r="A83" s="15" t="s">
        <v>382</v>
      </c>
      <c r="B83" s="32" t="str">
        <f t="shared" si="2"/>
        <v>192D-334D-29B9</v>
      </c>
      <c r="C83">
        <f t="shared" si="3"/>
        <v>1</v>
      </c>
      <c r="D83" s="32" t="str">
        <f>VLOOKUP(B83,'Device Management'!A:C,1,FALSE)</f>
        <v>192D-334D-29B9</v>
      </c>
      <c r="E83" s="32" t="str">
        <f>VLOOKUP(B83,ImeiWarranty!A:C,1,FALSE)</f>
        <v>192D-334D-29B9</v>
      </c>
    </row>
    <row r="84" spans="1:5" ht="15.6" x14ac:dyDescent="0.3">
      <c r="A84" s="15" t="s">
        <v>383</v>
      </c>
      <c r="B84" s="32" t="str">
        <f t="shared" si="2"/>
        <v>192D-336B-0BDD</v>
      </c>
      <c r="C84">
        <f t="shared" si="3"/>
        <v>1</v>
      </c>
      <c r="D84" s="32" t="str">
        <f>VLOOKUP(B84,'Device Management'!A:C,1,FALSE)</f>
        <v>192D-336B-0BDD</v>
      </c>
      <c r="E84" s="32" t="str">
        <f>VLOOKUP(B84,ImeiWarranty!A:C,1,FALSE)</f>
        <v>192D-336B-0BDD</v>
      </c>
    </row>
    <row r="85" spans="1:5" ht="15.6" x14ac:dyDescent="0.3">
      <c r="A85" s="15" t="s">
        <v>384</v>
      </c>
      <c r="B85" s="32" t="str">
        <f t="shared" si="2"/>
        <v>192D-33FA-92C5</v>
      </c>
      <c r="C85">
        <f t="shared" si="3"/>
        <v>1</v>
      </c>
      <c r="D85" s="32" t="str">
        <f>VLOOKUP(B85,'Device Management'!A:C,1,FALSE)</f>
        <v>192D-33FA-92C5</v>
      </c>
      <c r="E85" s="32" t="str">
        <f>VLOOKUP(B85,ImeiWarranty!A:C,1,FALSE)</f>
        <v>192D-33FA-92C5</v>
      </c>
    </row>
    <row r="86" spans="1:5" ht="15.6" x14ac:dyDescent="0.3">
      <c r="A86" s="15" t="s">
        <v>385</v>
      </c>
      <c r="B86" s="32" t="str">
        <f t="shared" si="2"/>
        <v>192D-3450-3F62</v>
      </c>
      <c r="C86">
        <f t="shared" si="3"/>
        <v>1</v>
      </c>
      <c r="D86" s="32" t="str">
        <f>VLOOKUP(B86,'Device Management'!A:C,1,FALSE)</f>
        <v>192D-3450-3F62</v>
      </c>
      <c r="E86" s="32" t="str">
        <f>VLOOKUP(B86,ImeiWarranty!A:C,1,FALSE)</f>
        <v>192D-3450-3F62</v>
      </c>
    </row>
    <row r="87" spans="1:5" ht="15.6" x14ac:dyDescent="0.3">
      <c r="A87" s="15" t="s">
        <v>386</v>
      </c>
      <c r="B87" s="32" t="str">
        <f t="shared" si="2"/>
        <v>192D-32D4-B128</v>
      </c>
      <c r="C87">
        <f t="shared" si="3"/>
        <v>1</v>
      </c>
      <c r="D87" s="32" t="str">
        <f>VLOOKUP(B87,'Device Management'!A:C,1,FALSE)</f>
        <v>192D-32D4-B128</v>
      </c>
      <c r="E87" s="32" t="str">
        <f>VLOOKUP(B87,ImeiWarranty!A:C,1,FALSE)</f>
        <v>192D-32D4-B128</v>
      </c>
    </row>
    <row r="88" spans="1:5" ht="15.6" x14ac:dyDescent="0.3">
      <c r="A88" s="15" t="s">
        <v>387</v>
      </c>
      <c r="B88" s="32" t="str">
        <f t="shared" si="2"/>
        <v>192D-334F-299B</v>
      </c>
      <c r="C88">
        <f t="shared" si="3"/>
        <v>1</v>
      </c>
      <c r="D88" s="32" t="str">
        <f>VLOOKUP(B88,'Device Management'!A:C,1,FALSE)</f>
        <v>192D-334F-299B</v>
      </c>
      <c r="E88" s="32" t="str">
        <f>VLOOKUP(B88,ImeiWarranty!A:C,1,FALSE)</f>
        <v>192D-334F-299B</v>
      </c>
    </row>
    <row r="89" spans="1:5" ht="15.6" x14ac:dyDescent="0.3">
      <c r="A89" s="15" t="s">
        <v>388</v>
      </c>
      <c r="B89" s="32" t="str">
        <f t="shared" si="2"/>
        <v>192D-33F9-92F6</v>
      </c>
      <c r="C89">
        <f t="shared" si="3"/>
        <v>1</v>
      </c>
      <c r="D89" s="32" t="str">
        <f>VLOOKUP(B89,'Device Management'!A:C,1,FALSE)</f>
        <v>192D-33F9-92F6</v>
      </c>
      <c r="E89" s="32" t="str">
        <f>VLOOKUP(B89,ImeiWarranty!A:C,1,FALSE)</f>
        <v>192D-33F9-92F6</v>
      </c>
    </row>
    <row r="90" spans="1:5" ht="15.6" x14ac:dyDescent="0.3">
      <c r="A90" s="15" t="s">
        <v>389</v>
      </c>
      <c r="B90" s="32" t="str">
        <f t="shared" si="2"/>
        <v>192D-33FC-92A3</v>
      </c>
      <c r="C90">
        <f t="shared" si="3"/>
        <v>1</v>
      </c>
      <c r="D90" s="32" t="str">
        <f>VLOOKUP(B90,'Device Management'!A:C,1,FALSE)</f>
        <v>192D-33FC-92A3</v>
      </c>
      <c r="E90" s="32" t="str">
        <f>VLOOKUP(B90,ImeiWarranty!A:C,1,FALSE)</f>
        <v>192D-33FC-92A3</v>
      </c>
    </row>
    <row r="91" spans="1:5" ht="15.6" x14ac:dyDescent="0.3">
      <c r="A91" s="15" t="s">
        <v>390</v>
      </c>
      <c r="B91" s="32" t="str">
        <f t="shared" si="2"/>
        <v>192D-3491-F37F</v>
      </c>
      <c r="C91">
        <f t="shared" si="3"/>
        <v>1</v>
      </c>
      <c r="D91" s="32" t="str">
        <f>VLOOKUP(B91,'Device Management'!A:C,1,FALSE)</f>
        <v>192D-3491-F37F</v>
      </c>
      <c r="E91" s="32" t="str">
        <f>VLOOKUP(B91,ImeiWarranty!A:C,1,FALSE)</f>
        <v>192D-3491-F37F</v>
      </c>
    </row>
    <row r="92" spans="1:5" ht="15.6" x14ac:dyDescent="0.3">
      <c r="A92" s="15" t="s">
        <v>391</v>
      </c>
      <c r="B92" s="32" t="str">
        <f t="shared" si="2"/>
        <v>192D-336F-0B99</v>
      </c>
      <c r="C92">
        <f t="shared" si="3"/>
        <v>1</v>
      </c>
      <c r="D92" s="32" t="str">
        <f>VLOOKUP(B92,'Device Management'!A:C,1,FALSE)</f>
        <v>192D-336F-0B99</v>
      </c>
      <c r="E92" s="32" t="str">
        <f>VLOOKUP(B92,ImeiWarranty!A:C,1,FALSE)</f>
        <v>192D-336F-0B99</v>
      </c>
    </row>
    <row r="93" spans="1:5" ht="15.6" x14ac:dyDescent="0.3">
      <c r="A93" s="15" t="s">
        <v>392</v>
      </c>
      <c r="B93" s="32" t="str">
        <f t="shared" si="2"/>
        <v>192D-3379-1AFE</v>
      </c>
      <c r="C93">
        <f t="shared" si="3"/>
        <v>1</v>
      </c>
      <c r="D93" s="32" t="str">
        <f>VLOOKUP(B93,'Device Management'!A:C,1,FALSE)</f>
        <v>192D-3379-1AFE</v>
      </c>
      <c r="E93" s="32" t="str">
        <f>VLOOKUP(B93,ImeiWarranty!A:C,1,FALSE)</f>
        <v>192D-3379-1AFE</v>
      </c>
    </row>
    <row r="94" spans="1:5" ht="15.6" x14ac:dyDescent="0.3">
      <c r="A94" s="15" t="s">
        <v>393</v>
      </c>
      <c r="B94" s="32" t="str">
        <f t="shared" si="2"/>
        <v>192D-33AC-C7A6</v>
      </c>
      <c r="C94">
        <f t="shared" si="3"/>
        <v>1</v>
      </c>
      <c r="D94" s="32" t="str">
        <f>VLOOKUP(B94,'Device Management'!A:C,1,FALSE)</f>
        <v>192D-33AC-C7A6</v>
      </c>
      <c r="E94" s="32" t="str">
        <f>VLOOKUP(B94,ImeiWarranty!A:C,1,FALSE)</f>
        <v>192D-33AC-C7A6</v>
      </c>
    </row>
    <row r="95" spans="1:5" ht="15.6" x14ac:dyDescent="0.3">
      <c r="A95" s="15" t="s">
        <v>394</v>
      </c>
      <c r="B95" s="32" t="str">
        <f t="shared" si="2"/>
        <v>192D-346A-0CCB</v>
      </c>
      <c r="C95">
        <f t="shared" si="3"/>
        <v>1</v>
      </c>
      <c r="D95" s="32" t="str">
        <f>VLOOKUP(B95,'Device Management'!A:C,1,FALSE)</f>
        <v>192D-346A-0CCB</v>
      </c>
      <c r="E95" s="32" t="str">
        <f>VLOOKUP(B95,ImeiWarranty!A:C,1,FALSE)</f>
        <v>192D-346A-0CCB</v>
      </c>
    </row>
    <row r="96" spans="1:5" ht="15.6" x14ac:dyDescent="0.3">
      <c r="A96" s="15" t="s">
        <v>395</v>
      </c>
      <c r="B96" s="32" t="str">
        <f t="shared" si="2"/>
        <v>192D-3493-F35D</v>
      </c>
      <c r="C96">
        <f t="shared" si="3"/>
        <v>1</v>
      </c>
      <c r="D96" s="32" t="str">
        <f>VLOOKUP(B96,'Device Management'!A:C,1,FALSE)</f>
        <v>192D-3493-F35D</v>
      </c>
      <c r="E96" s="32" t="str">
        <f>VLOOKUP(B96,ImeiWarranty!A:C,1,FALSE)</f>
        <v>192D-3493-F35D</v>
      </c>
    </row>
    <row r="97" spans="1:5" ht="15.6" x14ac:dyDescent="0.3">
      <c r="A97" s="15" t="s">
        <v>396</v>
      </c>
      <c r="B97" s="32" t="str">
        <f t="shared" si="2"/>
        <v>192D-3376-1A01</v>
      </c>
      <c r="C97">
        <f t="shared" si="3"/>
        <v>1</v>
      </c>
      <c r="D97" s="32" t="str">
        <f>VLOOKUP(B97,'Device Management'!A:C,1,FALSE)</f>
        <v>192D-3376-1A01</v>
      </c>
      <c r="E97" s="32" t="str">
        <f>VLOOKUP(B97,ImeiWarranty!A:C,1,FALSE)</f>
        <v>192D-3376-1A01</v>
      </c>
    </row>
    <row r="98" spans="1:5" ht="15.6" x14ac:dyDescent="0.3">
      <c r="A98" s="15" t="s">
        <v>397</v>
      </c>
      <c r="B98" s="32" t="str">
        <f t="shared" si="2"/>
        <v>192D-33A3-C759</v>
      </c>
      <c r="C98">
        <f t="shared" si="3"/>
        <v>1</v>
      </c>
      <c r="D98" s="32" t="str">
        <f>VLOOKUP(B98,'Device Management'!A:C,1,FALSE)</f>
        <v>192D-33A3-C759</v>
      </c>
      <c r="E98" s="32" t="str">
        <f>VLOOKUP(B98,ImeiWarranty!A:C,1,FALSE)</f>
        <v>192D-33A3-C759</v>
      </c>
    </row>
    <row r="99" spans="1:5" ht="15.6" x14ac:dyDescent="0.3">
      <c r="A99" s="15" t="s">
        <v>398</v>
      </c>
      <c r="B99" s="32" t="str">
        <f t="shared" si="2"/>
        <v>192D-33DC-B0A1</v>
      </c>
      <c r="C99">
        <f t="shared" si="3"/>
        <v>1</v>
      </c>
      <c r="D99" s="32" t="str">
        <f>VLOOKUP(B99,'Device Management'!A:C,1,FALSE)</f>
        <v>192D-33DC-B0A1</v>
      </c>
      <c r="E99" s="32" t="str">
        <f>VLOOKUP(B99,ImeiWarranty!A:C,1,FALSE)</f>
        <v>192D-33DC-B0A1</v>
      </c>
    </row>
    <row r="100" spans="1:5" ht="15.6" x14ac:dyDescent="0.3">
      <c r="A100" s="15" t="s">
        <v>399</v>
      </c>
      <c r="B100" s="32" t="str">
        <f t="shared" si="2"/>
        <v>192D-348E-E281</v>
      </c>
      <c r="C100">
        <f t="shared" si="3"/>
        <v>1</v>
      </c>
      <c r="D100" s="32" t="str">
        <f>VLOOKUP(B100,'Device Management'!A:C,1,FALSE)</f>
        <v>192D-348E-E281</v>
      </c>
      <c r="E100" s="32" t="str">
        <f>VLOOKUP(B100,ImeiWarranty!A:C,1,FALSE)</f>
        <v>192D-348E-E281</v>
      </c>
    </row>
    <row r="101" spans="1:5" ht="15.6" x14ac:dyDescent="0.3">
      <c r="A101" s="15" t="s">
        <v>400</v>
      </c>
      <c r="B101" s="32" t="str">
        <f t="shared" si="2"/>
        <v>192D-3495-F33B</v>
      </c>
      <c r="C101">
        <f t="shared" si="3"/>
        <v>1</v>
      </c>
      <c r="D101" s="32" t="str">
        <f>VLOOKUP(B101,'Device Management'!A:C,1,FALSE)</f>
        <v>192D-3495-F33B</v>
      </c>
      <c r="E101" s="32" t="str">
        <f>VLOOKUP(B101,ImeiWarranty!A:C,1,FALSE)</f>
        <v>192D-3495-F33B</v>
      </c>
    </row>
    <row r="102" spans="1:5" ht="15.6" x14ac:dyDescent="0.3">
      <c r="A102" s="14" t="s">
        <v>401</v>
      </c>
      <c r="B102" s="32" t="str">
        <f t="shared" si="2"/>
        <v>192D-3315-7C34</v>
      </c>
      <c r="C102">
        <f t="shared" si="3"/>
        <v>1</v>
      </c>
      <c r="D102" s="32" t="str">
        <f>VLOOKUP(B102,'Device Management'!A:C,1,FALSE)</f>
        <v>192D-3315-7C34</v>
      </c>
      <c r="E102" s="32" t="str">
        <f>VLOOKUP(B102,ImeiWarranty!A:C,1,FALSE)</f>
        <v>192D-3315-7C34</v>
      </c>
    </row>
    <row r="103" spans="1:5" ht="15.6" x14ac:dyDescent="0.3">
      <c r="A103" s="14" t="s">
        <v>402</v>
      </c>
      <c r="B103" s="32" t="str">
        <f t="shared" si="2"/>
        <v>192D-335F-389A</v>
      </c>
      <c r="C103">
        <f t="shared" si="3"/>
        <v>1</v>
      </c>
      <c r="D103" s="32" t="str">
        <f>VLOOKUP(B103,'Device Management'!A:C,1,FALSE)</f>
        <v>192D-335F-389A</v>
      </c>
      <c r="E103" s="32" t="str">
        <f>VLOOKUP(B103,ImeiWarranty!A:C,1,FALSE)</f>
        <v>192D-335F-389A</v>
      </c>
    </row>
    <row r="104" spans="1:5" ht="15.6" x14ac:dyDescent="0.3">
      <c r="A104" s="14" t="s">
        <v>403</v>
      </c>
      <c r="B104" s="32" t="str">
        <f t="shared" si="2"/>
        <v>192D-34A4-C029</v>
      </c>
      <c r="C104">
        <f t="shared" si="3"/>
        <v>1</v>
      </c>
      <c r="D104" s="32" t="str">
        <f>VLOOKUP(B104,'Device Management'!A:C,1,FALSE)</f>
        <v>192D-34A4-C029</v>
      </c>
      <c r="E104" s="32" t="str">
        <f>VLOOKUP(B104,ImeiWarranty!A:C,1,FALSE)</f>
        <v>192D-34A4-C029</v>
      </c>
    </row>
    <row r="105" spans="1:5" ht="15.6" x14ac:dyDescent="0.3">
      <c r="A105" s="14" t="s">
        <v>404</v>
      </c>
      <c r="B105" s="32" t="str">
        <f t="shared" si="2"/>
        <v>192D-3516-7A01</v>
      </c>
      <c r="C105">
        <f t="shared" si="3"/>
        <v>1</v>
      </c>
      <c r="D105" s="32" t="str">
        <f>VLOOKUP(B105,'Device Management'!A:C,1,FALSE)</f>
        <v>192D-3516-7A01</v>
      </c>
      <c r="E105" s="32" t="str">
        <f>VLOOKUP(B105,ImeiWarranty!A:C,1,FALSE)</f>
        <v>192D-3516-7A01</v>
      </c>
    </row>
    <row r="106" spans="1:5" ht="15.6" x14ac:dyDescent="0.3">
      <c r="A106" s="14" t="s">
        <v>405</v>
      </c>
      <c r="B106" s="32" t="str">
        <f t="shared" si="2"/>
        <v>192D-3554-3E27</v>
      </c>
      <c r="C106">
        <f t="shared" si="3"/>
        <v>1</v>
      </c>
      <c r="D106" s="32" t="str">
        <f>VLOOKUP(B106,'Device Management'!A:C,1,FALSE)</f>
        <v>192D-3554-3E27</v>
      </c>
      <c r="E106" s="32" t="str">
        <f>VLOOKUP(B106,ImeiWarranty!A:C,1,FALSE)</f>
        <v>192D-3554-3E27</v>
      </c>
    </row>
    <row r="107" spans="1:5" ht="15.6" x14ac:dyDescent="0.3">
      <c r="A107" s="14" t="s">
        <v>406</v>
      </c>
      <c r="B107" s="32" t="str">
        <f t="shared" si="2"/>
        <v>192D-3316-7C07</v>
      </c>
      <c r="C107">
        <f t="shared" si="3"/>
        <v>1</v>
      </c>
      <c r="D107" s="32" t="str">
        <f>VLOOKUP(B107,'Device Management'!A:C,1,FALSE)</f>
        <v>192D-3316-7C07</v>
      </c>
      <c r="E107" s="32" t="str">
        <f>VLOOKUP(B107,ImeiWarranty!A:C,1,FALSE)</f>
        <v>192D-3316-7C07</v>
      </c>
    </row>
    <row r="108" spans="1:5" ht="15.6" x14ac:dyDescent="0.3">
      <c r="A108" s="14" t="s">
        <v>407</v>
      </c>
      <c r="B108" s="32" t="str">
        <f t="shared" si="2"/>
        <v>192D-349F-F391</v>
      </c>
      <c r="C108">
        <f t="shared" si="3"/>
        <v>1</v>
      </c>
      <c r="D108" s="32" t="str">
        <f>VLOOKUP(B108,'Device Management'!A:C,1,FALSE)</f>
        <v>192D-349F-F391</v>
      </c>
      <c r="E108" s="32" t="str">
        <f>VLOOKUP(B108,ImeiWarranty!A:C,1,FALSE)</f>
        <v>192D-349F-F391</v>
      </c>
    </row>
    <row r="109" spans="1:5" ht="15.6" x14ac:dyDescent="0.3">
      <c r="A109" s="14" t="s">
        <v>408</v>
      </c>
      <c r="B109" s="32" t="str">
        <f t="shared" si="2"/>
        <v>192D-34FA-95C2</v>
      </c>
      <c r="C109">
        <f t="shared" si="3"/>
        <v>1</v>
      </c>
      <c r="D109" s="32" t="str">
        <f>VLOOKUP(B109,'Device Management'!A:C,1,FALSE)</f>
        <v>192D-34FA-95C2</v>
      </c>
      <c r="E109" s="32" t="str">
        <f>VLOOKUP(B109,ImeiWarranty!A:C,1,FALSE)</f>
        <v>192D-34FA-95C2</v>
      </c>
    </row>
    <row r="110" spans="1:5" ht="15.6" x14ac:dyDescent="0.3">
      <c r="A110" s="14" t="s">
        <v>409</v>
      </c>
      <c r="B110" s="32" t="str">
        <f t="shared" si="2"/>
        <v>192D-351B-7ADC</v>
      </c>
      <c r="C110">
        <f t="shared" si="3"/>
        <v>1</v>
      </c>
      <c r="D110" s="32" t="str">
        <f>VLOOKUP(B110,'Device Management'!A:C,1,FALSE)</f>
        <v>192D-351B-7ADC</v>
      </c>
      <c r="E110" s="32" t="str">
        <f>VLOOKUP(B110,ImeiWarranty!A:C,1,FALSE)</f>
        <v>192D-351B-7ADC</v>
      </c>
    </row>
    <row r="111" spans="1:5" ht="15.6" x14ac:dyDescent="0.3">
      <c r="A111" s="14" t="s">
        <v>410</v>
      </c>
      <c r="B111" s="32" t="str">
        <f t="shared" si="2"/>
        <v>192D-3556-3E05</v>
      </c>
      <c r="C111">
        <f t="shared" si="3"/>
        <v>1</v>
      </c>
      <c r="D111" s="32" t="str">
        <f>VLOOKUP(B111,'Device Management'!A:C,1,FALSE)</f>
        <v>192D-3556-3E05</v>
      </c>
      <c r="E111" s="32" t="str">
        <f>VLOOKUP(B111,ImeiWarranty!A:C,1,FALSE)</f>
        <v>192D-3556-3E05</v>
      </c>
    </row>
    <row r="112" spans="1:5" ht="15.6" x14ac:dyDescent="0.3">
      <c r="A112" s="15" t="s">
        <v>411</v>
      </c>
      <c r="B112" s="32" t="str">
        <f t="shared" si="2"/>
        <v>192D-3353-3856</v>
      </c>
      <c r="C112">
        <f t="shared" si="3"/>
        <v>1</v>
      </c>
      <c r="D112" s="32" t="str">
        <f>VLOOKUP(B112,'Device Management'!A:C,1,FALSE)</f>
        <v>192D-3353-3856</v>
      </c>
      <c r="E112" s="32" t="str">
        <f>VLOOKUP(B112,ImeiWarranty!A:C,1,FALSE)</f>
        <v>192D-3353-3856</v>
      </c>
    </row>
    <row r="113" spans="1:5" ht="15.6" x14ac:dyDescent="0.3">
      <c r="A113" s="15" t="s">
        <v>412</v>
      </c>
      <c r="B113" s="32" t="str">
        <f t="shared" si="2"/>
        <v>192D-335A-38CF</v>
      </c>
      <c r="C113">
        <f t="shared" si="3"/>
        <v>1</v>
      </c>
      <c r="D113" s="32" t="str">
        <f>VLOOKUP(B113,'Device Management'!A:C,1,FALSE)</f>
        <v>192D-335A-38CF</v>
      </c>
      <c r="E113" s="32" t="str">
        <f>VLOOKUP(B113,ImeiWarranty!A:C,1,FALSE)</f>
        <v>192D-335A-38CF</v>
      </c>
    </row>
    <row r="114" spans="1:5" ht="15.6" x14ac:dyDescent="0.3">
      <c r="A114" s="15" t="s">
        <v>413</v>
      </c>
      <c r="B114" s="32" t="str">
        <f t="shared" si="2"/>
        <v>192D-3362-0B44</v>
      </c>
      <c r="C114">
        <f t="shared" si="3"/>
        <v>1</v>
      </c>
      <c r="D114" s="32" t="str">
        <f>VLOOKUP(B114,'Device Management'!A:C,1,FALSE)</f>
        <v>192D-3362-0B44</v>
      </c>
      <c r="E114" s="32" t="str">
        <f>VLOOKUP(B114,ImeiWarranty!A:C,1,FALSE)</f>
        <v>192D-3362-0B44</v>
      </c>
    </row>
    <row r="115" spans="1:5" ht="15.6" x14ac:dyDescent="0.3">
      <c r="A115" s="15" t="s">
        <v>414</v>
      </c>
      <c r="B115" s="32" t="str">
        <f t="shared" si="2"/>
        <v>192D-33CB-A1D7</v>
      </c>
      <c r="C115">
        <f t="shared" si="3"/>
        <v>1</v>
      </c>
      <c r="D115" s="32" t="str">
        <f>VLOOKUP(B115,'Device Management'!A:C,1,FALSE)</f>
        <v>192D-33CB-A1D7</v>
      </c>
      <c r="E115" s="32" t="str">
        <f>VLOOKUP(B115,ImeiWarranty!A:C,1,FALSE)</f>
        <v>192D-33CB-A1D7</v>
      </c>
    </row>
    <row r="116" spans="1:5" ht="15.6" x14ac:dyDescent="0.3">
      <c r="A116" s="15" t="s">
        <v>415</v>
      </c>
      <c r="B116" s="32" t="str">
        <f t="shared" si="2"/>
        <v>192D-3448-2EEB</v>
      </c>
      <c r="C116">
        <f t="shared" si="3"/>
        <v>1</v>
      </c>
      <c r="D116" s="32" t="str">
        <f>VLOOKUP(B116,'Device Management'!A:C,1,FALSE)</f>
        <v>192D-3448-2EEB</v>
      </c>
      <c r="E116" s="32" t="str">
        <f>VLOOKUP(B116,ImeiWarranty!A:C,1,FALSE)</f>
        <v>192D-3448-2EEB</v>
      </c>
    </row>
    <row r="117" spans="1:5" ht="15.6" x14ac:dyDescent="0.3">
      <c r="A117" s="15" t="s">
        <v>416</v>
      </c>
      <c r="B117" s="32" t="str">
        <f t="shared" si="2"/>
        <v>192D-3358-38ED</v>
      </c>
      <c r="C117">
        <f t="shared" si="3"/>
        <v>1</v>
      </c>
      <c r="D117" s="32" t="str">
        <f>VLOOKUP(B117,'Device Management'!A:C,1,FALSE)</f>
        <v>192D-3358-38ED</v>
      </c>
      <c r="E117" s="32" t="str">
        <f>VLOOKUP(B117,ImeiWarranty!A:C,1,FALSE)</f>
        <v>192D-3358-38ED</v>
      </c>
    </row>
    <row r="118" spans="1:5" ht="15.6" x14ac:dyDescent="0.3">
      <c r="A118" s="15" t="s">
        <v>417</v>
      </c>
      <c r="B118" s="32" t="str">
        <f t="shared" si="2"/>
        <v>192D-335E-388B</v>
      </c>
      <c r="C118">
        <f t="shared" si="3"/>
        <v>1</v>
      </c>
      <c r="D118" s="32" t="str">
        <f>VLOOKUP(B118,'Device Management'!A:C,1,FALSE)</f>
        <v>192D-335E-388B</v>
      </c>
      <c r="E118" s="32" t="str">
        <f>VLOOKUP(B118,ImeiWarranty!A:C,1,FALSE)</f>
        <v>192D-335E-388B</v>
      </c>
    </row>
    <row r="119" spans="1:5" ht="15.6" x14ac:dyDescent="0.3">
      <c r="A119" s="15" t="s">
        <v>418</v>
      </c>
      <c r="B119" s="32" t="str">
        <f t="shared" si="2"/>
        <v>192D-33C6-A10A</v>
      </c>
      <c r="C119">
        <f t="shared" si="3"/>
        <v>1</v>
      </c>
      <c r="D119" s="32" t="str">
        <f>VLOOKUP(B119,'Device Management'!A:C,1,FALSE)</f>
        <v>192D-33C6-A10A</v>
      </c>
      <c r="E119" s="32" t="str">
        <f>VLOOKUP(B119,ImeiWarranty!A:C,1,FALSE)</f>
        <v>192D-33C6-A10A</v>
      </c>
    </row>
    <row r="120" spans="1:5" ht="15.6" x14ac:dyDescent="0.3">
      <c r="A120" s="15" t="s">
        <v>419</v>
      </c>
      <c r="B120" s="32" t="str">
        <f t="shared" si="2"/>
        <v>192D-342A-48CF</v>
      </c>
      <c r="C120">
        <f t="shared" si="3"/>
        <v>1</v>
      </c>
      <c r="D120" s="32" t="str">
        <f>VLOOKUP(B120,'Device Management'!A:C,1,FALSE)</f>
        <v>192D-342A-48CF</v>
      </c>
      <c r="E120" s="32" t="str">
        <f>VLOOKUP(B120,ImeiWarranty!A:C,1,FALSE)</f>
        <v>192D-342A-48CF</v>
      </c>
    </row>
    <row r="121" spans="1:5" ht="15.6" x14ac:dyDescent="0.3">
      <c r="A121" s="15" t="s">
        <v>420</v>
      </c>
      <c r="B121" s="32" t="str">
        <f t="shared" si="2"/>
        <v>192D-347B-1DDB</v>
      </c>
      <c r="C121">
        <f t="shared" si="3"/>
        <v>1</v>
      </c>
      <c r="D121" s="32" t="str">
        <f>VLOOKUP(B121,'Device Management'!A:C,1,FALSE)</f>
        <v>192D-347B-1DDB</v>
      </c>
      <c r="E121" s="32" t="str">
        <f>VLOOKUP(B121,ImeiWarranty!A:C,1,FALSE)</f>
        <v>192D-347B-1DDB</v>
      </c>
    </row>
    <row r="122" spans="1:5" ht="15.6" x14ac:dyDescent="0.3">
      <c r="A122" s="14" t="s">
        <v>421</v>
      </c>
      <c r="B122" s="32" t="str">
        <f t="shared" si="2"/>
        <v>192D-32F2-934C</v>
      </c>
      <c r="C122">
        <f t="shared" si="3"/>
        <v>1</v>
      </c>
      <c r="D122" s="32" t="str">
        <f>VLOOKUP(B122,'Device Management'!A:C,1,FALSE)</f>
        <v>192D-32F2-934C</v>
      </c>
      <c r="E122" s="32" t="str">
        <f>VLOOKUP(B122,ImeiWarranty!A:C,1,FALSE)</f>
        <v>192D-32F2-934C</v>
      </c>
    </row>
    <row r="123" spans="1:5" ht="15.6" x14ac:dyDescent="0.3">
      <c r="A123" s="14" t="s">
        <v>422</v>
      </c>
      <c r="B123" s="32" t="str">
        <f t="shared" si="2"/>
        <v>192D-32FE-9380</v>
      </c>
      <c r="C123">
        <f t="shared" si="3"/>
        <v>1</v>
      </c>
      <c r="D123" s="32" t="str">
        <f>VLOOKUP(B123,'Device Management'!A:C,1,FALSE)</f>
        <v>192D-32FE-9380</v>
      </c>
      <c r="E123" s="32" t="str">
        <f>VLOOKUP(B123,ImeiWarranty!A:C,1,FALSE)</f>
        <v>192D-32FE-9380</v>
      </c>
    </row>
    <row r="124" spans="1:5" ht="15.6" x14ac:dyDescent="0.3">
      <c r="A124" s="14" t="s">
        <v>423</v>
      </c>
      <c r="B124" s="32" t="str">
        <f t="shared" si="2"/>
        <v>192D-330B-6DDB</v>
      </c>
      <c r="C124">
        <f t="shared" si="3"/>
        <v>1</v>
      </c>
      <c r="D124" s="32" t="str">
        <f>VLOOKUP(B124,'Device Management'!A:C,1,FALSE)</f>
        <v>192D-330B-6DDB</v>
      </c>
      <c r="E124" s="32" t="str">
        <f>VLOOKUP(B124,ImeiWarranty!A:C,1,FALSE)</f>
        <v>192D-330B-6DDB</v>
      </c>
    </row>
    <row r="125" spans="1:5" ht="15.6" x14ac:dyDescent="0.3">
      <c r="A125" s="14" t="s">
        <v>424</v>
      </c>
      <c r="B125" s="32" t="str">
        <f t="shared" si="2"/>
        <v>192D-331A-7CCB</v>
      </c>
      <c r="C125">
        <f t="shared" si="3"/>
        <v>1</v>
      </c>
      <c r="D125" s="32" t="str">
        <f>VLOOKUP(B125,'Device Management'!A:C,1,FALSE)</f>
        <v>192D-331A-7CCB</v>
      </c>
      <c r="E125" s="32" t="str">
        <f>VLOOKUP(B125,ImeiWarranty!A:C,1,FALSE)</f>
        <v>192D-331A-7CCB</v>
      </c>
    </row>
    <row r="126" spans="1:5" ht="15.6" x14ac:dyDescent="0.3">
      <c r="A126" s="14" t="s">
        <v>425</v>
      </c>
      <c r="B126" s="32" t="str">
        <f t="shared" si="2"/>
        <v>192D-34FB-95D3</v>
      </c>
      <c r="C126">
        <f t="shared" si="3"/>
        <v>1</v>
      </c>
      <c r="D126" s="32" t="str">
        <f>VLOOKUP(B126,'Device Management'!A:C,1,FALSE)</f>
        <v>192D-34FB-95D3</v>
      </c>
      <c r="E126" s="32" t="str">
        <f>VLOOKUP(B126,ImeiWarranty!A:C,1,FALSE)</f>
        <v>192D-34FB-95D3</v>
      </c>
    </row>
    <row r="127" spans="1:5" ht="15.6" x14ac:dyDescent="0.3">
      <c r="A127" s="14" t="s">
        <v>426</v>
      </c>
      <c r="B127" s="32" t="str">
        <f t="shared" si="2"/>
        <v>192D-32F5-933B</v>
      </c>
      <c r="C127">
        <f t="shared" si="3"/>
        <v>1</v>
      </c>
      <c r="D127" s="32" t="str">
        <f>VLOOKUP(B127,'Device Management'!A:C,1,FALSE)</f>
        <v>192D-32F5-933B</v>
      </c>
      <c r="E127" s="32" t="str">
        <f>VLOOKUP(B127,ImeiWarranty!A:C,1,FALSE)</f>
        <v>192D-32F5-933B</v>
      </c>
    </row>
    <row r="128" spans="1:5" ht="15.6" x14ac:dyDescent="0.3">
      <c r="A128" s="14" t="s">
        <v>427</v>
      </c>
      <c r="B128" s="32" t="str">
        <f t="shared" si="2"/>
        <v>192D-3302-6D42</v>
      </c>
      <c r="C128">
        <f t="shared" si="3"/>
        <v>1</v>
      </c>
      <c r="D128" s="32" t="str">
        <f>VLOOKUP(B128,'Device Management'!A:C,1,FALSE)</f>
        <v>192D-3302-6D42</v>
      </c>
      <c r="E128" s="32" t="str">
        <f>VLOOKUP(B128,ImeiWarranty!A:C,1,FALSE)</f>
        <v>192D-3302-6D42</v>
      </c>
    </row>
    <row r="129" spans="1:5" ht="15.6" x14ac:dyDescent="0.3">
      <c r="A129" s="14" t="s">
        <v>428</v>
      </c>
      <c r="B129" s="32" t="str">
        <f t="shared" si="2"/>
        <v>192D-330E-6D8E</v>
      </c>
      <c r="C129">
        <f t="shared" si="3"/>
        <v>1</v>
      </c>
      <c r="D129" s="32" t="str">
        <f>VLOOKUP(B129,'Device Management'!A:C,1,FALSE)</f>
        <v>192D-330E-6D8E</v>
      </c>
      <c r="E129" s="32" t="str">
        <f>VLOOKUP(B129,ImeiWarranty!A:C,1,FALSE)</f>
        <v>192D-330E-6D8E</v>
      </c>
    </row>
    <row r="130" spans="1:5" ht="15.6" x14ac:dyDescent="0.3">
      <c r="A130" s="14" t="s">
        <v>429</v>
      </c>
      <c r="B130" s="32" t="str">
        <f t="shared" si="2"/>
        <v>192D-3345-2931</v>
      </c>
      <c r="C130">
        <f t="shared" si="3"/>
        <v>1</v>
      </c>
      <c r="D130" s="32" t="str">
        <f>VLOOKUP(B130,'Device Management'!A:C,1,FALSE)</f>
        <v>192D-3345-2931</v>
      </c>
      <c r="E130" s="32" t="str">
        <f>VLOOKUP(B130,ImeiWarranty!A:C,1,FALSE)</f>
        <v>192D-3345-2931</v>
      </c>
    </row>
    <row r="131" spans="1:5" ht="15.6" x14ac:dyDescent="0.3">
      <c r="A131" s="14" t="s">
        <v>430</v>
      </c>
      <c r="B131" s="32" t="str">
        <f t="shared" ref="B131:B194" si="4">MID(A131,1,4)&amp;"-"&amp;MID(A131,5,4)&amp;"-"&amp;MID(A131,9,4)</f>
        <v>192D-350B-6BDD</v>
      </c>
      <c r="C131">
        <f t="shared" ref="C131:C194" si="5">COUNTIF(A131:B430,A131)</f>
        <v>1</v>
      </c>
      <c r="D131" s="32" t="str">
        <f>VLOOKUP(B131,'Device Management'!A:C,1,FALSE)</f>
        <v>192D-350B-6BDD</v>
      </c>
      <c r="E131" s="32" t="str">
        <f>VLOOKUP(B131,ImeiWarranty!A:C,1,FALSE)</f>
        <v>192D-350B-6BDD</v>
      </c>
    </row>
    <row r="132" spans="1:5" ht="15.6" x14ac:dyDescent="0.3">
      <c r="A132" s="15" t="s">
        <v>431</v>
      </c>
      <c r="B132" s="32" t="str">
        <f t="shared" si="4"/>
        <v>192D-33E0-836E</v>
      </c>
      <c r="C132">
        <f t="shared" si="5"/>
        <v>1</v>
      </c>
      <c r="D132" s="32" t="str">
        <f>VLOOKUP(B132,'Device Management'!A:C,1,FALSE)</f>
        <v>192D-33E0-836E</v>
      </c>
      <c r="E132" s="32" t="str">
        <f>VLOOKUP(B132,ImeiWarranty!A:C,1,FALSE)</f>
        <v>192D-33E0-836E</v>
      </c>
    </row>
    <row r="133" spans="1:5" ht="15.6" x14ac:dyDescent="0.3">
      <c r="A133" s="15" t="s">
        <v>432</v>
      </c>
      <c r="B133" s="32" t="str">
        <f t="shared" si="4"/>
        <v>192D-33E9-83F7</v>
      </c>
      <c r="C133">
        <f t="shared" si="5"/>
        <v>1</v>
      </c>
      <c r="D133" s="32" t="str">
        <f>VLOOKUP(B133,'Device Management'!A:C,1,FALSE)</f>
        <v>192D-33E9-83F7</v>
      </c>
      <c r="E133" s="32" t="str">
        <f>VLOOKUP(B133,ImeiWarranty!A:C,1,FALSE)</f>
        <v>192D-33E9-83F7</v>
      </c>
    </row>
    <row r="134" spans="1:5" ht="15.6" x14ac:dyDescent="0.3">
      <c r="A134" s="15" t="s">
        <v>433</v>
      </c>
      <c r="B134" s="32" t="str">
        <f t="shared" si="4"/>
        <v>192D-3428-48ED</v>
      </c>
      <c r="C134">
        <f t="shared" si="5"/>
        <v>1</v>
      </c>
      <c r="D134" s="32" t="str">
        <f>VLOOKUP(B134,'Device Management'!A:C,1,FALSE)</f>
        <v>192D-3428-48ED</v>
      </c>
      <c r="E134" s="32" t="str">
        <f>VLOOKUP(B134,ImeiWarranty!A:C,1,FALSE)</f>
        <v>192D-3428-48ED</v>
      </c>
    </row>
    <row r="135" spans="1:5" ht="15.6" x14ac:dyDescent="0.3">
      <c r="A135" s="15" t="s">
        <v>434</v>
      </c>
      <c r="B135" s="32" t="str">
        <f t="shared" si="4"/>
        <v>192D-3437-5913</v>
      </c>
      <c r="C135">
        <f t="shared" si="5"/>
        <v>1</v>
      </c>
      <c r="D135" s="32" t="str">
        <f>VLOOKUP(B135,'Device Management'!A:C,1,FALSE)</f>
        <v>192D-3437-5913</v>
      </c>
      <c r="E135" s="32" t="str">
        <f>VLOOKUP(B135,ImeiWarranty!A:C,1,FALSE)</f>
        <v>192D-3437-5913</v>
      </c>
    </row>
    <row r="136" spans="1:5" ht="15.6" x14ac:dyDescent="0.3">
      <c r="A136" s="15" t="s">
        <v>435</v>
      </c>
      <c r="B136" s="32" t="str">
        <f t="shared" si="4"/>
        <v>192D-345A-3FC8</v>
      </c>
      <c r="C136">
        <f t="shared" si="5"/>
        <v>1</v>
      </c>
      <c r="D136" s="32" t="str">
        <f>VLOOKUP(B136,'Device Management'!A:C,1,FALSE)</f>
        <v>192D-345A-3FC8</v>
      </c>
      <c r="E136" s="32" t="str">
        <f>VLOOKUP(B136,ImeiWarranty!A:C,1,FALSE)</f>
        <v>192D-345A-3FC8</v>
      </c>
    </row>
    <row r="137" spans="1:5" ht="15.6" x14ac:dyDescent="0.3">
      <c r="A137" s="15" t="s">
        <v>436</v>
      </c>
      <c r="B137" s="32" t="str">
        <f t="shared" si="4"/>
        <v>192D-33E2-834C</v>
      </c>
      <c r="C137">
        <f t="shared" si="5"/>
        <v>1</v>
      </c>
      <c r="D137" s="32" t="str">
        <f>VLOOKUP(B137,'Device Management'!A:C,1,FALSE)</f>
        <v>192D-33E2-834C</v>
      </c>
      <c r="E137" s="32" t="str">
        <f>VLOOKUP(B137,ImeiWarranty!A:C,1,FALSE)</f>
        <v>192D-33E2-834C</v>
      </c>
    </row>
    <row r="138" spans="1:5" ht="15.6" x14ac:dyDescent="0.3">
      <c r="A138" s="15" t="s">
        <v>437</v>
      </c>
      <c r="B138" s="32" t="str">
        <f t="shared" si="4"/>
        <v>192D-33F1-927E</v>
      </c>
      <c r="C138">
        <f t="shared" si="5"/>
        <v>1</v>
      </c>
      <c r="D138" s="32" t="str">
        <f>VLOOKUP(B138,'Device Management'!A:C,1,FALSE)</f>
        <v>192D-33F1-927E</v>
      </c>
      <c r="E138" s="32" t="str">
        <f>VLOOKUP(B138,ImeiWarranty!A:C,1,FALSE)</f>
        <v>192D-33F1-927E</v>
      </c>
    </row>
    <row r="139" spans="1:5" ht="15.6" x14ac:dyDescent="0.3">
      <c r="A139" s="15" t="s">
        <v>438</v>
      </c>
      <c r="B139" s="32" t="str">
        <f t="shared" si="4"/>
        <v>192D-3432-5946</v>
      </c>
      <c r="C139">
        <f t="shared" si="5"/>
        <v>1</v>
      </c>
      <c r="D139" s="32" t="str">
        <f>VLOOKUP(B139,'Device Management'!A:C,1,FALSE)</f>
        <v>192D-3432-5946</v>
      </c>
      <c r="E139" s="32" t="str">
        <f>VLOOKUP(B139,ImeiWarranty!A:C,1,FALSE)</f>
        <v>192D-3432-5946</v>
      </c>
    </row>
    <row r="140" spans="1:5" ht="15.6" x14ac:dyDescent="0.3">
      <c r="A140" s="15" t="s">
        <v>439</v>
      </c>
      <c r="B140" s="32" t="str">
        <f t="shared" si="4"/>
        <v>192D-3440-2E63</v>
      </c>
      <c r="C140">
        <f t="shared" si="5"/>
        <v>1</v>
      </c>
      <c r="D140" s="32" t="str">
        <f>VLOOKUP(B140,'Device Management'!A:C,1,FALSE)</f>
        <v>192D-3440-2E63</v>
      </c>
      <c r="E140" s="32" t="str">
        <f>VLOOKUP(B140,ImeiWarranty!A:C,1,FALSE)</f>
        <v>192D-3440-2E63</v>
      </c>
    </row>
    <row r="141" spans="1:5" ht="15.6" x14ac:dyDescent="0.3">
      <c r="A141" s="15" t="s">
        <v>440</v>
      </c>
      <c r="B141" s="32" t="str">
        <f t="shared" si="4"/>
        <v>192D-345D-3FBF</v>
      </c>
      <c r="C141">
        <f t="shared" si="5"/>
        <v>1</v>
      </c>
      <c r="D141" s="32" t="str">
        <f>VLOOKUP(B141,'Device Management'!A:C,1,FALSE)</f>
        <v>192D-345D-3FBF</v>
      </c>
      <c r="E141" s="32" t="str">
        <f>VLOOKUP(B141,ImeiWarranty!A:C,1,FALSE)</f>
        <v>192D-345D-3FBF</v>
      </c>
    </row>
    <row r="142" spans="1:5" ht="15.6" x14ac:dyDescent="0.3">
      <c r="A142" s="15" t="s">
        <v>441</v>
      </c>
      <c r="B142" s="32" t="str">
        <f t="shared" si="4"/>
        <v>192D-32CA-A0C7</v>
      </c>
      <c r="C142">
        <f t="shared" si="5"/>
        <v>1</v>
      </c>
      <c r="D142" s="32" t="str">
        <f>VLOOKUP(B142,'Device Management'!A:C,1,FALSE)</f>
        <v>192D-32CA-A0C7</v>
      </c>
      <c r="E142" s="32" t="str">
        <f>VLOOKUP(B142,ImeiWarranty!A:C,1,FALSE)</f>
        <v>192D-32CA-A0C7</v>
      </c>
    </row>
    <row r="143" spans="1:5" ht="15.6" x14ac:dyDescent="0.3">
      <c r="A143" s="15" t="s">
        <v>442</v>
      </c>
      <c r="B143" s="32" t="str">
        <f t="shared" si="4"/>
        <v>192D-32CE-A083</v>
      </c>
      <c r="C143">
        <f t="shared" si="5"/>
        <v>1</v>
      </c>
      <c r="D143" s="32" t="str">
        <f>VLOOKUP(B143,'Device Management'!A:C,1,FALSE)</f>
        <v>192D-32CE-A083</v>
      </c>
      <c r="E143" s="32" t="str">
        <f>VLOOKUP(B143,ImeiWarranty!A:C,1,FALSE)</f>
        <v>192D-32CE-A083</v>
      </c>
    </row>
    <row r="144" spans="1:5" ht="15.6" x14ac:dyDescent="0.3">
      <c r="A144" s="15" t="s">
        <v>443</v>
      </c>
      <c r="B144" s="32" t="str">
        <f t="shared" si="4"/>
        <v>192D-32D0-B16C</v>
      </c>
      <c r="C144">
        <f t="shared" si="5"/>
        <v>1</v>
      </c>
      <c r="D144" s="32" t="str">
        <f>VLOOKUP(B144,'Device Management'!A:C,1,FALSE)</f>
        <v>192D-32D0-B16C</v>
      </c>
      <c r="E144" s="32" t="str">
        <f>VLOOKUP(B144,ImeiWarranty!A:C,1,FALSE)</f>
        <v>192D-32D0-B16C</v>
      </c>
    </row>
    <row r="145" spans="1:5" ht="15.6" x14ac:dyDescent="0.3">
      <c r="A145" s="15" t="s">
        <v>444</v>
      </c>
      <c r="B145" s="32" t="str">
        <f t="shared" si="4"/>
        <v>192D-3351-3874</v>
      </c>
      <c r="C145">
        <f t="shared" si="5"/>
        <v>1</v>
      </c>
      <c r="D145" s="32" t="str">
        <f>VLOOKUP(B145,'Device Management'!A:C,1,FALSE)</f>
        <v>192D-3351-3874</v>
      </c>
      <c r="E145" s="32" t="str">
        <f>VLOOKUP(B145,ImeiWarranty!A:C,1,FALSE)</f>
        <v>192D-3351-3874</v>
      </c>
    </row>
    <row r="146" spans="1:5" ht="15.6" x14ac:dyDescent="0.3">
      <c r="A146" s="15" t="s">
        <v>445</v>
      </c>
      <c r="B146" s="32" t="str">
        <f t="shared" si="4"/>
        <v>192D-335C-38A9</v>
      </c>
      <c r="C146">
        <f t="shared" si="5"/>
        <v>1</v>
      </c>
      <c r="D146" s="32" t="str">
        <f>VLOOKUP(B146,'Device Management'!A:C,1,FALSE)</f>
        <v>192D-335C-38A9</v>
      </c>
      <c r="E146" s="32" t="str">
        <f>VLOOKUP(B146,ImeiWarranty!A:C,1,FALSE)</f>
        <v>192D-335C-38A9</v>
      </c>
    </row>
    <row r="147" spans="1:5" ht="15.6" x14ac:dyDescent="0.3">
      <c r="A147" s="15" t="s">
        <v>446</v>
      </c>
      <c r="B147" s="32" t="str">
        <f t="shared" si="4"/>
        <v>192D-32CB-A0D6</v>
      </c>
      <c r="C147">
        <f t="shared" si="5"/>
        <v>1</v>
      </c>
      <c r="D147" s="32" t="str">
        <f>VLOOKUP(B147,'Device Management'!A:C,1,FALSE)</f>
        <v>192D-32CB-A0D6</v>
      </c>
      <c r="E147" s="32" t="str">
        <f>VLOOKUP(B147,ImeiWarranty!A:C,1,FALSE)</f>
        <v>192D-32CB-A0D6</v>
      </c>
    </row>
    <row r="148" spans="1:5" ht="15.6" x14ac:dyDescent="0.3">
      <c r="A148" s="15" t="s">
        <v>447</v>
      </c>
      <c r="B148" s="32" t="str">
        <f t="shared" si="4"/>
        <v>192D-32CF-A092</v>
      </c>
      <c r="C148">
        <f t="shared" si="5"/>
        <v>1</v>
      </c>
      <c r="D148" s="32" t="str">
        <f>VLOOKUP(B148,'Device Management'!A:C,1,FALSE)</f>
        <v>192D-32CF-A092</v>
      </c>
      <c r="E148" s="32" t="str">
        <f>VLOOKUP(B148,ImeiWarranty!A:C,1,FALSE)</f>
        <v>192D-32CF-A092</v>
      </c>
    </row>
    <row r="149" spans="1:5" ht="15.6" x14ac:dyDescent="0.3">
      <c r="A149" s="15" t="s">
        <v>448</v>
      </c>
      <c r="B149" s="32" t="str">
        <f t="shared" si="4"/>
        <v>192D-334A-29CE</v>
      </c>
      <c r="C149">
        <f t="shared" si="5"/>
        <v>1</v>
      </c>
      <c r="D149" s="32" t="str">
        <f>VLOOKUP(B149,'Device Management'!A:C,1,FALSE)</f>
        <v>192D-334A-29CE</v>
      </c>
      <c r="E149" s="32" t="str">
        <f>VLOOKUP(B149,ImeiWarranty!A:C,1,FALSE)</f>
        <v>192D-334A-29CE</v>
      </c>
    </row>
    <row r="150" spans="1:5" ht="15.6" x14ac:dyDescent="0.3">
      <c r="A150" s="15" t="s">
        <v>449</v>
      </c>
      <c r="B150" s="32" t="str">
        <f t="shared" si="4"/>
        <v>192D-335B-38DE</v>
      </c>
      <c r="C150">
        <f t="shared" si="5"/>
        <v>1</v>
      </c>
      <c r="D150" s="32" t="str">
        <f>VLOOKUP(B150,'Device Management'!A:C,1,FALSE)</f>
        <v>192D-335B-38DE</v>
      </c>
      <c r="E150" s="32" t="str">
        <f>VLOOKUP(B150,ImeiWarranty!A:C,1,FALSE)</f>
        <v>192D-335B-38DE</v>
      </c>
    </row>
    <row r="151" spans="1:5" ht="15.6" x14ac:dyDescent="0.3">
      <c r="A151" s="15" t="s">
        <v>450</v>
      </c>
      <c r="B151" s="32" t="str">
        <f t="shared" si="4"/>
        <v>192D-34A6-C00B</v>
      </c>
      <c r="C151">
        <f t="shared" si="5"/>
        <v>1</v>
      </c>
      <c r="D151" s="32" t="str">
        <f>VLOOKUP(B151,'Device Management'!A:C,1,FALSE)</f>
        <v>192D-34A6-C00B</v>
      </c>
      <c r="E151" s="32" t="str">
        <f>VLOOKUP(B151,ImeiWarranty!A:C,1,FALSE)</f>
        <v>192D-34A6-C00B</v>
      </c>
    </row>
    <row r="152" spans="1:5" ht="15.6" x14ac:dyDescent="0.3">
      <c r="A152" s="14" t="s">
        <v>451</v>
      </c>
      <c r="B152" s="32" t="str">
        <f t="shared" si="4"/>
        <v>192D-32EB-82D4</v>
      </c>
      <c r="C152">
        <f t="shared" si="5"/>
        <v>1</v>
      </c>
      <c r="D152" s="32" t="str">
        <f>VLOOKUP(B152,'Device Management'!A:C,1,FALSE)</f>
        <v>192D-32EB-82D4</v>
      </c>
      <c r="E152" s="32" t="str">
        <f>VLOOKUP(B152,ImeiWarranty!A:C,1,FALSE)</f>
        <v>192D-32EB-82D4</v>
      </c>
    </row>
    <row r="153" spans="1:5" ht="15.6" x14ac:dyDescent="0.3">
      <c r="A153" s="14" t="s">
        <v>452</v>
      </c>
      <c r="B153" s="32" t="str">
        <f t="shared" si="4"/>
        <v>192D-32FC-93A2</v>
      </c>
      <c r="C153">
        <f t="shared" si="5"/>
        <v>1</v>
      </c>
      <c r="D153" s="32" t="str">
        <f>VLOOKUP(B153,'Device Management'!A:C,1,FALSE)</f>
        <v>192D-32FC-93A2</v>
      </c>
      <c r="E153" s="32" t="str">
        <f>VLOOKUP(B153,ImeiWarranty!A:C,1,FALSE)</f>
        <v>192D-32FC-93A2</v>
      </c>
    </row>
    <row r="154" spans="1:5" ht="15.6" x14ac:dyDescent="0.3">
      <c r="A154" s="14" t="s">
        <v>453</v>
      </c>
      <c r="B154" s="32" t="str">
        <f t="shared" si="4"/>
        <v>192D-3325-4F37</v>
      </c>
      <c r="C154">
        <f t="shared" si="5"/>
        <v>1</v>
      </c>
      <c r="D154" s="32" t="str">
        <f>VLOOKUP(B154,'Device Management'!A:C,1,FALSE)</f>
        <v>192D-3325-4F37</v>
      </c>
      <c r="E154" s="32" t="str">
        <f>VLOOKUP(B154,ImeiWarranty!A:C,1,FALSE)</f>
        <v>192D-3325-4F37</v>
      </c>
    </row>
    <row r="155" spans="1:5" ht="15.6" x14ac:dyDescent="0.3">
      <c r="A155" s="14" t="s">
        <v>454</v>
      </c>
      <c r="B155" s="32" t="str">
        <f t="shared" si="4"/>
        <v>192D-3335-5E36</v>
      </c>
      <c r="C155">
        <f t="shared" si="5"/>
        <v>1</v>
      </c>
      <c r="D155" s="32" t="str">
        <f>VLOOKUP(B155,'Device Management'!A:C,1,FALSE)</f>
        <v>192D-3335-5E36</v>
      </c>
      <c r="E155" s="32" t="str">
        <f>VLOOKUP(B155,ImeiWarranty!A:C,1,FALSE)</f>
        <v>192D-3335-5E36</v>
      </c>
    </row>
    <row r="156" spans="1:5" ht="15.6" x14ac:dyDescent="0.3">
      <c r="A156" s="14" t="s">
        <v>455</v>
      </c>
      <c r="B156" s="32" t="str">
        <f t="shared" si="4"/>
        <v>192D-34A3-C05E</v>
      </c>
      <c r="C156">
        <f t="shared" si="5"/>
        <v>1</v>
      </c>
      <c r="D156" s="32" t="str">
        <f>VLOOKUP(B156,'Device Management'!A:C,1,FALSE)</f>
        <v>192D-34A3-C05E</v>
      </c>
      <c r="E156" s="32" t="str">
        <f>VLOOKUP(B156,ImeiWarranty!A:C,1,FALSE)</f>
        <v>192D-34A3-C05E</v>
      </c>
    </row>
    <row r="157" spans="1:5" ht="15.6" x14ac:dyDescent="0.3">
      <c r="A157" s="14" t="s">
        <v>456</v>
      </c>
      <c r="B157" s="32" t="str">
        <f t="shared" si="4"/>
        <v>192D-32F3-935D</v>
      </c>
      <c r="C157">
        <f t="shared" si="5"/>
        <v>1</v>
      </c>
      <c r="D157" s="32" t="str">
        <f>VLOOKUP(B157,'Device Management'!A:C,1,FALSE)</f>
        <v>192D-32F3-935D</v>
      </c>
      <c r="E157" s="32" t="str">
        <f>VLOOKUP(B157,ImeiWarranty!A:C,1,FALSE)</f>
        <v>192D-32F3-935D</v>
      </c>
    </row>
    <row r="158" spans="1:5" ht="15.6" x14ac:dyDescent="0.3">
      <c r="A158" s="14" t="s">
        <v>457</v>
      </c>
      <c r="B158" s="32" t="str">
        <f t="shared" si="4"/>
        <v>192D-3323-4F51</v>
      </c>
      <c r="C158">
        <f t="shared" si="5"/>
        <v>1</v>
      </c>
      <c r="D158" s="32" t="str">
        <f>VLOOKUP(B158,'Device Management'!A:C,1,FALSE)</f>
        <v>192D-3323-4F51</v>
      </c>
      <c r="E158" s="32" t="str">
        <f>VLOOKUP(B158,ImeiWarranty!A:C,1,FALSE)</f>
        <v>192D-3323-4F51</v>
      </c>
    </row>
    <row r="159" spans="1:5" ht="15.6" x14ac:dyDescent="0.3">
      <c r="A159" s="14" t="s">
        <v>458</v>
      </c>
      <c r="B159" s="32" t="str">
        <f t="shared" si="4"/>
        <v>192D-3334-5E27</v>
      </c>
      <c r="C159">
        <f t="shared" si="5"/>
        <v>1</v>
      </c>
      <c r="D159" s="32" t="str">
        <f>VLOOKUP(B159,'Device Management'!A:C,1,FALSE)</f>
        <v>192D-3334-5E27</v>
      </c>
      <c r="E159" s="32" t="str">
        <f>VLOOKUP(B159,ImeiWarranty!A:C,1,FALSE)</f>
        <v>192D-3334-5E27</v>
      </c>
    </row>
    <row r="160" spans="1:5" ht="15.6" x14ac:dyDescent="0.3">
      <c r="A160" s="14" t="s">
        <v>459</v>
      </c>
      <c r="B160" s="32" t="str">
        <f t="shared" si="4"/>
        <v>192D-3338-5EEB</v>
      </c>
      <c r="C160">
        <f t="shared" si="5"/>
        <v>1</v>
      </c>
      <c r="D160" s="32" t="str">
        <f>VLOOKUP(B160,'Device Management'!A:C,1,FALSE)</f>
        <v>192D-3338-5EEB</v>
      </c>
      <c r="E160" s="32" t="str">
        <f>VLOOKUP(B160,ImeiWarranty!A:C,1,FALSE)</f>
        <v>192D-3338-5EEB</v>
      </c>
    </row>
    <row r="161" spans="1:6" ht="15.6" x14ac:dyDescent="0.3">
      <c r="A161" s="14" t="s">
        <v>460</v>
      </c>
      <c r="B161" s="32" t="str">
        <f t="shared" si="4"/>
        <v>192D-3551-3E72</v>
      </c>
      <c r="C161">
        <f t="shared" si="5"/>
        <v>1</v>
      </c>
      <c r="D161" s="32" t="str">
        <f>VLOOKUP(B161,'Device Management'!A:C,1,FALSE)</f>
        <v>192D-3551-3E72</v>
      </c>
      <c r="E161" s="32" t="str">
        <f>VLOOKUP(B161,ImeiWarranty!A:C,1,FALSE)</f>
        <v>192D-3551-3E72</v>
      </c>
    </row>
    <row r="162" spans="1:6" ht="15.6" x14ac:dyDescent="0.3">
      <c r="A162" s="15" t="s">
        <v>461</v>
      </c>
      <c r="B162" s="32" t="str">
        <f t="shared" si="4"/>
        <v>192D-32B2-D748</v>
      </c>
      <c r="C162">
        <f t="shared" si="5"/>
        <v>1</v>
      </c>
      <c r="D162" s="32" t="str">
        <f>VLOOKUP(B162,'Device Management'!A:C,1,FALSE)</f>
        <v>192D-32B2-D748</v>
      </c>
      <c r="E162" s="32" t="str">
        <f>VLOOKUP(B162,ImeiWarranty!A:C,1,FALSE)</f>
        <v>192D-32B2-D748</v>
      </c>
    </row>
    <row r="163" spans="1:6" ht="15.6" x14ac:dyDescent="0.3">
      <c r="A163" s="15" t="s">
        <v>462</v>
      </c>
      <c r="B163" s="32" t="str">
        <f t="shared" si="4"/>
        <v>192D-32E7-8218</v>
      </c>
      <c r="C163">
        <f t="shared" si="5"/>
        <v>1</v>
      </c>
      <c r="D163" s="32" t="str">
        <f>VLOOKUP(B163,'Device Management'!A:C,1,FALSE)</f>
        <v>192D-32E7-8218</v>
      </c>
      <c r="E163" s="32" t="str">
        <f>VLOOKUP(B163,ImeiWarranty!A:C,1,FALSE)</f>
        <v>192D-32E7-8218</v>
      </c>
    </row>
    <row r="164" spans="1:6" ht="15.6" x14ac:dyDescent="0.3">
      <c r="A164" s="15" t="s">
        <v>463</v>
      </c>
      <c r="B164" s="32" t="str">
        <f t="shared" si="4"/>
        <v>192D-3300-6D60</v>
      </c>
      <c r="C164">
        <f t="shared" si="5"/>
        <v>1</v>
      </c>
      <c r="D164" s="32" t="str">
        <f>VLOOKUP(B164,'Device Management'!A:C,1,FALSE)</f>
        <v>192D-3300-6D60</v>
      </c>
      <c r="E164" s="32" t="str">
        <f>VLOOKUP(B164,ImeiWarranty!A:C,1,FALSE)</f>
        <v>192D-3300-6D60</v>
      </c>
    </row>
    <row r="165" spans="1:6" ht="15.6" x14ac:dyDescent="0.3">
      <c r="A165" s="15" t="s">
        <v>464</v>
      </c>
      <c r="B165" s="32" t="str">
        <f t="shared" si="4"/>
        <v>192D-3339-5EFA</v>
      </c>
      <c r="C165">
        <f t="shared" si="5"/>
        <v>1</v>
      </c>
      <c r="D165" s="32" t="str">
        <f>VLOOKUP(B165,'Device Management'!A:C,1,FALSE)</f>
        <v>192D-3339-5EFA</v>
      </c>
      <c r="E165" s="32" t="str">
        <f>VLOOKUP(B165,ImeiWarranty!A:C,1,FALSE)</f>
        <v>192D-3339-5EFA</v>
      </c>
    </row>
    <row r="166" spans="1:6" ht="15.6" x14ac:dyDescent="0.3">
      <c r="A166" s="15" t="s">
        <v>465</v>
      </c>
      <c r="B166" s="32" t="str">
        <f t="shared" si="4"/>
        <v>192D-3341-2975</v>
      </c>
      <c r="C166">
        <f t="shared" si="5"/>
        <v>1</v>
      </c>
      <c r="D166" s="32" t="str">
        <f>VLOOKUP(B166,'Device Management'!A:C,1,FALSE)</f>
        <v>192D-3341-2975</v>
      </c>
      <c r="E166" s="32" t="str">
        <f>VLOOKUP(B166,ImeiWarranty!A:C,1,FALSE)</f>
        <v>192D-3341-2975</v>
      </c>
    </row>
    <row r="167" spans="1:6" ht="15.6" x14ac:dyDescent="0.3">
      <c r="A167" s="15" t="s">
        <v>466</v>
      </c>
      <c r="B167" s="32" t="str">
        <f t="shared" si="4"/>
        <v>192D-32B8-D7E2</v>
      </c>
      <c r="C167">
        <f t="shared" si="5"/>
        <v>1</v>
      </c>
      <c r="D167" s="32" t="str">
        <f>VLOOKUP(B167,'Device Management'!A:C,1,FALSE)</f>
        <v>192D-32B8-D7E2</v>
      </c>
      <c r="E167" s="32" t="str">
        <f>VLOOKUP(B167,ImeiWarranty!A:C,1,FALSE)</f>
        <v>192D-32B8-D7E2</v>
      </c>
    </row>
    <row r="168" spans="1:6" ht="15.6" x14ac:dyDescent="0.3">
      <c r="A168" s="36" t="s">
        <v>1777</v>
      </c>
      <c r="B168" s="33" t="str">
        <f t="shared" si="4"/>
        <v>192D-3E98-2F6</v>
      </c>
      <c r="C168" s="34">
        <f t="shared" si="5"/>
        <v>1</v>
      </c>
      <c r="D168" s="32" t="e">
        <f>VLOOKUP(B168,'Device Management'!A:C,1,FALSE)</f>
        <v>#N/A</v>
      </c>
      <c r="E168" s="32" t="e">
        <f>VLOOKUP(B168,ImeiWarranty!A:C,1,FALSE)</f>
        <v>#N/A</v>
      </c>
      <c r="F168" s="34" t="s">
        <v>1778</v>
      </c>
    </row>
    <row r="169" spans="1:6" ht="15.6" x14ac:dyDescent="0.3">
      <c r="A169" s="15" t="s">
        <v>467</v>
      </c>
      <c r="B169" s="32" t="str">
        <f t="shared" si="4"/>
        <v>192D-3330-5E63</v>
      </c>
      <c r="C169">
        <f t="shared" si="5"/>
        <v>1</v>
      </c>
      <c r="D169" s="32" t="str">
        <f>VLOOKUP(B169,'Device Management'!A:C,1,FALSE)</f>
        <v>192D-3330-5E63</v>
      </c>
      <c r="E169" s="32" t="str">
        <f>VLOOKUP(B169,ImeiWarranty!A:C,1,FALSE)</f>
        <v>192D-3330-5E63</v>
      </c>
    </row>
    <row r="170" spans="1:6" ht="15.6" x14ac:dyDescent="0.3">
      <c r="A170" s="15" t="s">
        <v>468</v>
      </c>
      <c r="B170" s="32" t="str">
        <f t="shared" si="4"/>
        <v>192D-333A-5EC9</v>
      </c>
      <c r="C170">
        <f t="shared" si="5"/>
        <v>1</v>
      </c>
      <c r="D170" s="32" t="str">
        <f>VLOOKUP(B170,'Device Management'!A:C,1,FALSE)</f>
        <v>192D-333A-5EC9</v>
      </c>
      <c r="E170" s="32" t="str">
        <f>VLOOKUP(B170,ImeiWarranty!A:C,1,FALSE)</f>
        <v>192D-333A-5EC9</v>
      </c>
    </row>
    <row r="171" spans="1:6" ht="15.6" x14ac:dyDescent="0.3">
      <c r="A171" s="15" t="s">
        <v>469</v>
      </c>
      <c r="B171" s="32" t="str">
        <f t="shared" si="4"/>
        <v>192D-3510-7A67</v>
      </c>
      <c r="C171">
        <f t="shared" si="5"/>
        <v>1</v>
      </c>
      <c r="D171" s="32" t="str">
        <f>VLOOKUP(B171,'Device Management'!A:C,1,FALSE)</f>
        <v>192D-3510-7A67</v>
      </c>
      <c r="E171" s="32" t="str">
        <f>VLOOKUP(B171,ImeiWarranty!A:C,1,FALSE)</f>
        <v>192D-3510-7A67</v>
      </c>
    </row>
    <row r="172" spans="1:6" ht="15.6" x14ac:dyDescent="0.3">
      <c r="A172" s="14" t="s">
        <v>470</v>
      </c>
      <c r="B172" s="32" t="str">
        <f t="shared" si="4"/>
        <v>192D-32D8-B1E4</v>
      </c>
      <c r="C172">
        <f t="shared" si="5"/>
        <v>1</v>
      </c>
      <c r="D172" s="32" t="str">
        <f>VLOOKUP(B172,'Device Management'!A:C,1,FALSE)</f>
        <v>192D-32D8-B1E4</v>
      </c>
      <c r="E172" s="32" t="str">
        <f>VLOOKUP(B172,ImeiWarranty!A:C,1,FALSE)</f>
        <v>192D-32D8-B1E4</v>
      </c>
    </row>
    <row r="173" spans="1:6" ht="15.6" x14ac:dyDescent="0.3">
      <c r="A173" s="14" t="s">
        <v>471</v>
      </c>
      <c r="B173" s="32" t="str">
        <f t="shared" si="4"/>
        <v>192D-3457-3F15</v>
      </c>
      <c r="C173">
        <f t="shared" si="5"/>
        <v>1</v>
      </c>
      <c r="D173" s="32" t="str">
        <f>VLOOKUP(B173,'Device Management'!A:C,1,FALSE)</f>
        <v>192D-3457-3F15</v>
      </c>
      <c r="E173" s="32" t="str">
        <f>VLOOKUP(B173,ImeiWarranty!A:C,1,FALSE)</f>
        <v>192D-3457-3F15</v>
      </c>
    </row>
    <row r="174" spans="1:6" ht="15.6" x14ac:dyDescent="0.3">
      <c r="A174" s="14" t="s">
        <v>472</v>
      </c>
      <c r="B174" s="32" t="str">
        <f t="shared" si="4"/>
        <v>192D-3485-E23A</v>
      </c>
      <c r="C174">
        <f t="shared" si="5"/>
        <v>1</v>
      </c>
      <c r="D174" s="32" t="str">
        <f>VLOOKUP(B174,'Device Management'!A:C,1,FALSE)</f>
        <v>192D-3485-E23A</v>
      </c>
      <c r="E174" s="32" t="str">
        <f>VLOOKUP(B174,ImeiWarranty!A:C,1,FALSE)</f>
        <v>192D-3485-E23A</v>
      </c>
    </row>
    <row r="175" spans="1:6" ht="15.6" x14ac:dyDescent="0.3">
      <c r="A175" s="14" t="s">
        <v>473</v>
      </c>
      <c r="B175" s="32" t="str">
        <f t="shared" si="4"/>
        <v>192D-34D2-B748</v>
      </c>
      <c r="C175">
        <f t="shared" si="5"/>
        <v>1</v>
      </c>
      <c r="D175" s="32" t="str">
        <f>VLOOKUP(B175,'Device Management'!A:C,1,FALSE)</f>
        <v>192D-34D2-B748</v>
      </c>
      <c r="E175" s="32" t="str">
        <f>VLOOKUP(B175,ImeiWarranty!A:C,1,FALSE)</f>
        <v>192D-34D2-B748</v>
      </c>
    </row>
    <row r="176" spans="1:6" ht="15.6" x14ac:dyDescent="0.3">
      <c r="A176" s="14" t="s">
        <v>474</v>
      </c>
      <c r="B176" s="32" t="str">
        <f t="shared" si="4"/>
        <v>192D-3443-2E50</v>
      </c>
      <c r="C176">
        <f t="shared" si="5"/>
        <v>1</v>
      </c>
      <c r="D176" s="32" t="str">
        <f>VLOOKUP(B176,'Device Management'!A:C,1,FALSE)</f>
        <v>192D-3443-2E50</v>
      </c>
      <c r="E176" s="32" t="str">
        <f>VLOOKUP(B176,ImeiWarranty!A:C,1,FALSE)</f>
        <v>192D-3443-2E50</v>
      </c>
    </row>
    <row r="177" spans="1:5" ht="15.6" x14ac:dyDescent="0.3">
      <c r="A177" s="14" t="s">
        <v>475</v>
      </c>
      <c r="B177" s="32" t="str">
        <f t="shared" si="4"/>
        <v>192D-334E-298A</v>
      </c>
      <c r="C177">
        <f t="shared" si="5"/>
        <v>1</v>
      </c>
      <c r="D177" s="32" t="str">
        <f>VLOOKUP(B177,'Device Management'!A:C,1,FALSE)</f>
        <v>192D-334E-298A</v>
      </c>
      <c r="E177" s="32" t="str">
        <f>VLOOKUP(B177,ImeiWarranty!A:C,1,FALSE)</f>
        <v>192D-334E-298A</v>
      </c>
    </row>
    <row r="178" spans="1:5" ht="15.6" x14ac:dyDescent="0.3">
      <c r="A178" s="14" t="s">
        <v>476</v>
      </c>
      <c r="B178" s="32" t="str">
        <f t="shared" si="4"/>
        <v>192D-3455-3F37</v>
      </c>
      <c r="C178">
        <f t="shared" si="5"/>
        <v>1</v>
      </c>
      <c r="D178" s="32" t="str">
        <f>VLOOKUP(B178,'Device Management'!A:C,1,FALSE)</f>
        <v>192D-3455-3F37</v>
      </c>
      <c r="E178" s="32" t="str">
        <f>VLOOKUP(B178,ImeiWarranty!A:C,1,FALSE)</f>
        <v>192D-3455-3F37</v>
      </c>
    </row>
    <row r="179" spans="1:5" ht="15.6" x14ac:dyDescent="0.3">
      <c r="A179" s="14" t="s">
        <v>477</v>
      </c>
      <c r="B179" s="32" t="str">
        <f t="shared" si="4"/>
        <v>192D-345B-3FD9</v>
      </c>
      <c r="C179">
        <f t="shared" si="5"/>
        <v>1</v>
      </c>
      <c r="D179" s="32" t="str">
        <f>VLOOKUP(B179,'Device Management'!A:C,1,FALSE)</f>
        <v>192D-345B-3FD9</v>
      </c>
      <c r="E179" s="32" t="str">
        <f>VLOOKUP(B179,ImeiWarranty!A:C,1,FALSE)</f>
        <v>192D-345B-3FD9</v>
      </c>
    </row>
    <row r="180" spans="1:5" ht="15.6" x14ac:dyDescent="0.3">
      <c r="A180" s="14" t="s">
        <v>478</v>
      </c>
      <c r="B180" s="32" t="str">
        <f t="shared" si="4"/>
        <v>192D-3490-F36E</v>
      </c>
      <c r="C180">
        <f t="shared" si="5"/>
        <v>1</v>
      </c>
      <c r="D180" s="32" t="str">
        <f>VLOOKUP(B180,'Device Management'!A:C,1,FALSE)</f>
        <v>192D-3490-F36E</v>
      </c>
      <c r="E180" s="32" t="str">
        <f>VLOOKUP(B180,ImeiWarranty!A:C,1,FALSE)</f>
        <v>192D-3490-F36E</v>
      </c>
    </row>
    <row r="181" spans="1:5" ht="15.6" x14ac:dyDescent="0.3">
      <c r="A181" s="14" t="s">
        <v>479</v>
      </c>
      <c r="B181" s="32" t="str">
        <f t="shared" si="4"/>
        <v>192D-34E8-84E1</v>
      </c>
      <c r="C181">
        <f t="shared" si="5"/>
        <v>1</v>
      </c>
      <c r="D181" s="32" t="str">
        <f>VLOOKUP(B181,'Device Management'!A:C,1,FALSE)</f>
        <v>192D-34E8-84E1</v>
      </c>
      <c r="E181" s="32" t="str">
        <f>VLOOKUP(B181,ImeiWarranty!A:C,1,FALSE)</f>
        <v>192D-34E8-84E1</v>
      </c>
    </row>
    <row r="182" spans="1:5" ht="15.6" x14ac:dyDescent="0.3">
      <c r="A182" s="15" t="s">
        <v>480</v>
      </c>
      <c r="B182" s="32" t="str">
        <f t="shared" si="4"/>
        <v>192D-331B-7CDA</v>
      </c>
      <c r="C182">
        <f t="shared" si="5"/>
        <v>1</v>
      </c>
      <c r="D182" s="32" t="str">
        <f>VLOOKUP(B182,'Device Management'!A:C,1,FALSE)</f>
        <v>192D-331B-7CDA</v>
      </c>
      <c r="E182" s="32" t="str">
        <f>VLOOKUP(B182,ImeiWarranty!A:C,1,FALSE)</f>
        <v>192D-331B-7CDA</v>
      </c>
    </row>
    <row r="183" spans="1:5" ht="15.6" x14ac:dyDescent="0.3">
      <c r="A183" s="15" t="s">
        <v>481</v>
      </c>
      <c r="B183" s="32" t="str">
        <f t="shared" si="4"/>
        <v>192D-3371-1A76</v>
      </c>
      <c r="C183">
        <f t="shared" si="5"/>
        <v>1</v>
      </c>
      <c r="D183" s="32" t="str">
        <f>VLOOKUP(B183,'Device Management'!A:C,1,FALSE)</f>
        <v>192D-3371-1A76</v>
      </c>
      <c r="E183" s="32" t="str">
        <f>VLOOKUP(B183,ImeiWarranty!A:C,1,FALSE)</f>
        <v>192D-3371-1A76</v>
      </c>
    </row>
    <row r="184" spans="1:5" ht="15.6" x14ac:dyDescent="0.3">
      <c r="A184" s="15" t="s">
        <v>482</v>
      </c>
      <c r="B184" s="32" t="str">
        <f t="shared" si="4"/>
        <v>192D-33A1-C77B</v>
      </c>
      <c r="C184">
        <f t="shared" si="5"/>
        <v>1</v>
      </c>
      <c r="D184" s="32" t="str">
        <f>VLOOKUP(B184,'Device Management'!A:C,1,FALSE)</f>
        <v>192D-33A1-C77B</v>
      </c>
      <c r="E184" s="32" t="str">
        <f>VLOOKUP(B184,ImeiWarranty!A:C,1,FALSE)</f>
        <v>192D-33A1-C77B</v>
      </c>
    </row>
    <row r="185" spans="1:5" ht="15.6" x14ac:dyDescent="0.3">
      <c r="A185" s="15" t="s">
        <v>483</v>
      </c>
      <c r="B185" s="32" t="str">
        <f t="shared" si="4"/>
        <v>192D-3406-6A01</v>
      </c>
      <c r="C185">
        <f t="shared" si="5"/>
        <v>1</v>
      </c>
      <c r="D185" s="32" t="str">
        <f>VLOOKUP(B185,'Device Management'!A:C,1,FALSE)</f>
        <v>192D-3406-6A01</v>
      </c>
      <c r="E185" s="32" t="str">
        <f>VLOOKUP(B185,ImeiWarranty!A:C,1,FALSE)</f>
        <v>192D-3406-6A01</v>
      </c>
    </row>
    <row r="186" spans="1:5" ht="15.6" x14ac:dyDescent="0.3">
      <c r="A186" s="15" t="s">
        <v>484</v>
      </c>
      <c r="B186" s="32" t="str">
        <f t="shared" si="4"/>
        <v>192D-343D-59B9</v>
      </c>
      <c r="C186">
        <f t="shared" si="5"/>
        <v>1</v>
      </c>
      <c r="D186" s="32" t="str">
        <f>VLOOKUP(B186,'Device Management'!A:C,1,FALSE)</f>
        <v>192D-343D-59B9</v>
      </c>
      <c r="E186" s="32" t="str">
        <f>VLOOKUP(B186,ImeiWarranty!A:C,1,FALSE)</f>
        <v>192D-343D-59B9</v>
      </c>
    </row>
    <row r="187" spans="1:5" ht="15.6" x14ac:dyDescent="0.3">
      <c r="A187" s="15" t="s">
        <v>485</v>
      </c>
      <c r="B187" s="32" t="str">
        <f t="shared" si="4"/>
        <v>192D-3370-1A67</v>
      </c>
      <c r="C187">
        <f t="shared" si="5"/>
        <v>1</v>
      </c>
      <c r="D187" s="32" t="str">
        <f>VLOOKUP(B187,'Device Management'!A:C,1,FALSE)</f>
        <v>192D-3370-1A67</v>
      </c>
      <c r="E187" s="32" t="str">
        <f>VLOOKUP(B187,ImeiWarranty!A:C,1,FALSE)</f>
        <v>192D-3370-1A67</v>
      </c>
    </row>
    <row r="188" spans="1:5" ht="15.6" x14ac:dyDescent="0.3">
      <c r="A188" s="15" t="s">
        <v>486</v>
      </c>
      <c r="B188" s="32" t="str">
        <f t="shared" si="4"/>
        <v>192D-3377-1A10</v>
      </c>
      <c r="C188">
        <f t="shared" si="5"/>
        <v>1</v>
      </c>
      <c r="D188" s="32" t="str">
        <f>VLOOKUP(B188,'Device Management'!A:C,1,FALSE)</f>
        <v>192D-3377-1A10</v>
      </c>
      <c r="E188" s="32" t="str">
        <f>VLOOKUP(B188,ImeiWarranty!A:C,1,FALSE)</f>
        <v>192D-3377-1A10</v>
      </c>
    </row>
    <row r="189" spans="1:5" ht="15.6" x14ac:dyDescent="0.3">
      <c r="A189" s="15" t="s">
        <v>487</v>
      </c>
      <c r="B189" s="32" t="str">
        <f t="shared" si="4"/>
        <v>192D-33DD-B0B0</v>
      </c>
      <c r="C189">
        <f t="shared" si="5"/>
        <v>1</v>
      </c>
      <c r="D189" s="32" t="str">
        <f>VLOOKUP(B189,'Device Management'!A:C,1,FALSE)</f>
        <v>192D-33DD-B0B0</v>
      </c>
      <c r="E189" s="32" t="str">
        <f>VLOOKUP(B189,ImeiWarranty!A:C,1,FALSE)</f>
        <v>192D-33DD-B0B0</v>
      </c>
    </row>
    <row r="190" spans="1:5" ht="15.6" x14ac:dyDescent="0.3">
      <c r="A190" s="15" t="s">
        <v>488</v>
      </c>
      <c r="B190" s="32" t="str">
        <f t="shared" si="4"/>
        <v>192D-3439-59FD</v>
      </c>
      <c r="C190">
        <f t="shared" si="5"/>
        <v>1</v>
      </c>
      <c r="D190" s="32" t="str">
        <f>VLOOKUP(B190,'Device Management'!A:C,1,FALSE)</f>
        <v>192D-3439-59FD</v>
      </c>
      <c r="E190" s="32" t="str">
        <f>VLOOKUP(B190,ImeiWarranty!A:C,1,FALSE)</f>
        <v>192D-3439-59FD</v>
      </c>
    </row>
    <row r="191" spans="1:5" ht="15.6" x14ac:dyDescent="0.3">
      <c r="A191" s="15" t="s">
        <v>489</v>
      </c>
      <c r="B191" s="32" t="str">
        <f t="shared" si="4"/>
        <v>192D-343F-599B</v>
      </c>
      <c r="C191">
        <f t="shared" si="5"/>
        <v>1</v>
      </c>
      <c r="D191" s="32" t="str">
        <f>VLOOKUP(B191,'Device Management'!A:C,1,FALSE)</f>
        <v>192D-343F-599B</v>
      </c>
      <c r="E191" s="32" t="str">
        <f>VLOOKUP(B191,ImeiWarranty!A:C,1,FALSE)</f>
        <v>192D-343F-599B</v>
      </c>
    </row>
    <row r="192" spans="1:5" ht="15.6" x14ac:dyDescent="0.3">
      <c r="A192" s="15" t="s">
        <v>490</v>
      </c>
      <c r="B192" s="32" t="str">
        <f t="shared" si="4"/>
        <v>192D-3322-4F40</v>
      </c>
      <c r="C192">
        <f t="shared" si="5"/>
        <v>1</v>
      </c>
      <c r="D192" s="32" t="str">
        <f>VLOOKUP(B192,'Device Management'!A:C,1,FALSE)</f>
        <v>192D-3322-4F40</v>
      </c>
      <c r="E192" s="32" t="str">
        <f>VLOOKUP(B192,ImeiWarranty!A:C,1,FALSE)</f>
        <v>192D-3322-4F40</v>
      </c>
    </row>
    <row r="193" spans="1:5" ht="15.6" x14ac:dyDescent="0.3">
      <c r="A193" s="15" t="s">
        <v>491</v>
      </c>
      <c r="B193" s="32" t="str">
        <f t="shared" si="4"/>
        <v>192D-3332-5E41</v>
      </c>
      <c r="C193">
        <f t="shared" si="5"/>
        <v>1</v>
      </c>
      <c r="D193" s="32" t="str">
        <f>VLOOKUP(B193,'Device Management'!A:C,1,FALSE)</f>
        <v>192D-3332-5E41</v>
      </c>
      <c r="E193" s="32" t="str">
        <f>VLOOKUP(B193,ImeiWarranty!A:C,1,FALSE)</f>
        <v>192D-3332-5E41</v>
      </c>
    </row>
    <row r="194" spans="1:5" ht="15.6" x14ac:dyDescent="0.3">
      <c r="A194" s="15" t="s">
        <v>492</v>
      </c>
      <c r="B194" s="32" t="str">
        <f t="shared" si="4"/>
        <v>192D-34AE-C083</v>
      </c>
      <c r="C194">
        <f t="shared" si="5"/>
        <v>1</v>
      </c>
      <c r="D194" s="32" t="str">
        <f>VLOOKUP(B194,'Device Management'!A:C,1,FALSE)</f>
        <v>192D-34AE-C083</v>
      </c>
      <c r="E194" s="32" t="str">
        <f>VLOOKUP(B194,ImeiWarranty!A:C,1,FALSE)</f>
        <v>192D-34AE-C083</v>
      </c>
    </row>
    <row r="195" spans="1:5" ht="15.6" x14ac:dyDescent="0.3">
      <c r="A195" s="15" t="s">
        <v>493</v>
      </c>
      <c r="B195" s="32" t="str">
        <f t="shared" ref="B195:B258" si="6">MID(A195,1,4)&amp;"-"&amp;MID(A195,5,4)&amp;"-"&amp;MID(A195,9,4)</f>
        <v>192D-34C9-A6F2</v>
      </c>
      <c r="C195">
        <f t="shared" ref="C195:C258" si="7">COUNTIF(A195:B494,A195)</f>
        <v>1</v>
      </c>
      <c r="D195" s="32" t="str">
        <f>VLOOKUP(B195,'Device Management'!A:C,1,FALSE)</f>
        <v>192D-34C9-A6F2</v>
      </c>
      <c r="E195" s="32" t="str">
        <f>VLOOKUP(B195,ImeiWarranty!A:C,1,FALSE)</f>
        <v>192D-34C9-A6F2</v>
      </c>
    </row>
    <row r="196" spans="1:5" ht="15.6" x14ac:dyDescent="0.3">
      <c r="A196" s="15" t="s">
        <v>494</v>
      </c>
      <c r="B196" s="32" t="str">
        <f t="shared" si="6"/>
        <v>192D-34E2-844B</v>
      </c>
      <c r="C196">
        <f t="shared" si="7"/>
        <v>1</v>
      </c>
      <c r="D196" s="32" t="str">
        <f>VLOOKUP(B196,'Device Management'!A:C,1,FALSE)</f>
        <v>192D-34E2-844B</v>
      </c>
      <c r="E196" s="32" t="str">
        <f>VLOOKUP(B196,ImeiWarranty!A:C,1,FALSE)</f>
        <v>192D-34E2-844B</v>
      </c>
    </row>
    <row r="197" spans="1:5" ht="15.6" x14ac:dyDescent="0.3">
      <c r="A197" s="15" t="s">
        <v>495</v>
      </c>
      <c r="B197" s="32" t="str">
        <f t="shared" si="6"/>
        <v>192D-3327-4F15</v>
      </c>
      <c r="C197">
        <f t="shared" si="7"/>
        <v>1</v>
      </c>
      <c r="D197" s="32" t="str">
        <f>VLOOKUP(B197,'Device Management'!A:C,1,FALSE)</f>
        <v>192D-3327-4F15</v>
      </c>
      <c r="E197" s="32" t="str">
        <f>VLOOKUP(B197,ImeiWarranty!A:C,1,FALSE)</f>
        <v>192D-3327-4F15</v>
      </c>
    </row>
    <row r="198" spans="1:5" ht="15.6" x14ac:dyDescent="0.3">
      <c r="A198" s="15" t="s">
        <v>496</v>
      </c>
      <c r="B198" s="32" t="str">
        <f t="shared" si="6"/>
        <v>192D-3340-2964</v>
      </c>
      <c r="C198">
        <f t="shared" si="7"/>
        <v>1</v>
      </c>
      <c r="D198" s="32" t="str">
        <f>VLOOKUP(B198,'Device Management'!A:C,1,FALSE)</f>
        <v>192D-3340-2964</v>
      </c>
      <c r="E198" s="32" t="str">
        <f>VLOOKUP(B198,ImeiWarranty!A:C,1,FALSE)</f>
        <v>192D-3340-2964</v>
      </c>
    </row>
    <row r="199" spans="1:5" ht="15.6" x14ac:dyDescent="0.3">
      <c r="A199" s="15" t="s">
        <v>497</v>
      </c>
      <c r="B199" s="32" t="str">
        <f t="shared" si="6"/>
        <v>192D-34C3-A658</v>
      </c>
      <c r="C199">
        <f t="shared" si="7"/>
        <v>1</v>
      </c>
      <c r="D199" s="32" t="str">
        <f>VLOOKUP(B199,'Device Management'!A:C,1,FALSE)</f>
        <v>192D-34C3-A658</v>
      </c>
      <c r="E199" s="32" t="str">
        <f>VLOOKUP(B199,ImeiWarranty!A:C,1,FALSE)</f>
        <v>192D-34C3-A658</v>
      </c>
    </row>
    <row r="200" spans="1:5" ht="15.6" x14ac:dyDescent="0.3">
      <c r="A200" s="15" t="s">
        <v>498</v>
      </c>
      <c r="B200" s="32" t="str">
        <f t="shared" si="6"/>
        <v>192D-34D1-B77B</v>
      </c>
      <c r="C200">
        <f t="shared" si="7"/>
        <v>1</v>
      </c>
      <c r="D200" s="32" t="str">
        <f>VLOOKUP(B200,'Device Management'!A:C,1,FALSE)</f>
        <v>192D-34D1-B77B</v>
      </c>
      <c r="E200" s="32" t="str">
        <f>VLOOKUP(B200,ImeiWarranty!A:C,1,FALSE)</f>
        <v>192D-34D1-B77B</v>
      </c>
    </row>
    <row r="201" spans="1:5" ht="15.6" x14ac:dyDescent="0.3">
      <c r="A201" s="15" t="s">
        <v>499</v>
      </c>
      <c r="B201" s="32" t="str">
        <f t="shared" si="6"/>
        <v>192D-3530-5865</v>
      </c>
      <c r="C201">
        <f t="shared" si="7"/>
        <v>1</v>
      </c>
      <c r="D201" s="32" t="str">
        <f>VLOOKUP(B201,'Device Management'!A:C,1,FALSE)</f>
        <v>192D-3530-5865</v>
      </c>
      <c r="E201" s="32" t="str">
        <f>VLOOKUP(B201,ImeiWarranty!A:C,1,FALSE)</f>
        <v>192D-3530-5865</v>
      </c>
    </row>
    <row r="202" spans="1:5" ht="15.6" x14ac:dyDescent="0.3">
      <c r="A202" s="14" t="s">
        <v>500</v>
      </c>
      <c r="B202" s="32" t="str">
        <f t="shared" si="6"/>
        <v>192D-32DB-B1D7</v>
      </c>
      <c r="C202">
        <f t="shared" si="7"/>
        <v>1</v>
      </c>
      <c r="D202" s="32" t="str">
        <f>VLOOKUP(B202,'Device Management'!A:C,1,FALSE)</f>
        <v>192D-32DB-B1D7</v>
      </c>
      <c r="E202" s="32" t="str">
        <f>VLOOKUP(B202,ImeiWarranty!A:C,1,FALSE)</f>
        <v>192D-32DB-B1D7</v>
      </c>
    </row>
    <row r="203" spans="1:5" ht="15.6" x14ac:dyDescent="0.3">
      <c r="A203" s="14" t="s">
        <v>501</v>
      </c>
      <c r="B203" s="32" t="str">
        <f t="shared" si="6"/>
        <v>192D-331F-7C9E</v>
      </c>
      <c r="C203">
        <f t="shared" si="7"/>
        <v>1</v>
      </c>
      <c r="D203" s="32" t="str">
        <f>VLOOKUP(B203,'Device Management'!A:C,1,FALSE)</f>
        <v>192D-331F-7C9E</v>
      </c>
      <c r="E203" s="32" t="str">
        <f>VLOOKUP(B203,ImeiWarranty!A:C,1,FALSE)</f>
        <v>192D-331F-7C9E</v>
      </c>
    </row>
    <row r="204" spans="1:5" ht="15.6" x14ac:dyDescent="0.3">
      <c r="A204" s="14" t="s">
        <v>502</v>
      </c>
      <c r="B204" s="32" t="str">
        <f t="shared" si="6"/>
        <v>192D-3390-F469</v>
      </c>
      <c r="C204">
        <f t="shared" si="7"/>
        <v>1</v>
      </c>
      <c r="D204" s="32" t="str">
        <f>VLOOKUP(B204,'Device Management'!A:C,1,FALSE)</f>
        <v>192D-3390-F469</v>
      </c>
      <c r="E204" s="32" t="str">
        <f>VLOOKUP(B204,ImeiWarranty!A:C,1,FALSE)</f>
        <v>192D-3390-F469</v>
      </c>
    </row>
    <row r="205" spans="1:5" ht="15.6" x14ac:dyDescent="0.3">
      <c r="A205" s="14" t="s">
        <v>503</v>
      </c>
      <c r="B205" s="32" t="str">
        <f t="shared" si="6"/>
        <v>192D-339C-F4A5</v>
      </c>
      <c r="C205">
        <f t="shared" si="7"/>
        <v>1</v>
      </c>
      <c r="D205" s="32" t="str">
        <f>VLOOKUP(B205,'Device Management'!A:C,1,FALSE)</f>
        <v>192D-339C-F4A5</v>
      </c>
      <c r="E205" s="32" t="str">
        <f>VLOOKUP(B205,ImeiWarranty!A:C,1,FALSE)</f>
        <v>192D-339C-F4A5</v>
      </c>
    </row>
    <row r="206" spans="1:5" ht="15.6" x14ac:dyDescent="0.3">
      <c r="A206" s="14" t="s">
        <v>504</v>
      </c>
      <c r="B206" s="32" t="str">
        <f t="shared" si="6"/>
        <v>192D-3466-0C07</v>
      </c>
      <c r="C206">
        <f t="shared" si="7"/>
        <v>1</v>
      </c>
      <c r="D206" s="32" t="str">
        <f>VLOOKUP(B206,'Device Management'!A:C,1,FALSE)</f>
        <v>192D-3466-0C07</v>
      </c>
      <c r="E206" s="32" t="str">
        <f>VLOOKUP(B206,ImeiWarranty!A:C,1,FALSE)</f>
        <v>192D-3466-0C07</v>
      </c>
    </row>
    <row r="207" spans="1:5" ht="15.6" x14ac:dyDescent="0.3">
      <c r="A207" s="14" t="s">
        <v>505</v>
      </c>
      <c r="B207" s="32" t="str">
        <f t="shared" si="6"/>
        <v>192D-32E1-827E</v>
      </c>
      <c r="C207">
        <f t="shared" si="7"/>
        <v>1</v>
      </c>
      <c r="D207" s="32" t="str">
        <f>VLOOKUP(B207,'Device Management'!A:C,1,FALSE)</f>
        <v>192D-32E1-827E</v>
      </c>
      <c r="E207" s="32" t="str">
        <f>VLOOKUP(B207,ImeiWarranty!A:C,1,FALSE)</f>
        <v>192D-32E1-827E</v>
      </c>
    </row>
    <row r="208" spans="1:5" ht="15.6" x14ac:dyDescent="0.3">
      <c r="A208" s="14" t="s">
        <v>506</v>
      </c>
      <c r="B208" s="32" t="str">
        <f t="shared" si="6"/>
        <v>192D-333E-5E8D</v>
      </c>
      <c r="C208">
        <f t="shared" si="7"/>
        <v>1</v>
      </c>
      <c r="D208" s="32" t="str">
        <f>VLOOKUP(B208,'Device Management'!A:C,1,FALSE)</f>
        <v>192D-333E-5E8D</v>
      </c>
      <c r="E208" s="32" t="str">
        <f>VLOOKUP(B208,ImeiWarranty!A:C,1,FALSE)</f>
        <v>192D-333E-5E8D</v>
      </c>
    </row>
    <row r="209" spans="1:5" ht="15.6" x14ac:dyDescent="0.3">
      <c r="A209" s="14" t="s">
        <v>507</v>
      </c>
      <c r="B209" s="32" t="str">
        <f t="shared" si="6"/>
        <v>192D-3396-F40F</v>
      </c>
      <c r="C209">
        <f t="shared" si="7"/>
        <v>1</v>
      </c>
      <c r="D209" s="32" t="str">
        <f>VLOOKUP(B209,'Device Management'!A:C,1,FALSE)</f>
        <v>192D-3396-F40F</v>
      </c>
      <c r="E209" s="32" t="str">
        <f>VLOOKUP(B209,ImeiWarranty!A:C,1,FALSE)</f>
        <v>192D-3396-F40F</v>
      </c>
    </row>
    <row r="210" spans="1:5" ht="15.6" x14ac:dyDescent="0.3">
      <c r="A210" s="14" t="s">
        <v>508</v>
      </c>
      <c r="B210" s="32" t="str">
        <f t="shared" si="6"/>
        <v>192D-339F-F496</v>
      </c>
      <c r="C210">
        <f t="shared" si="7"/>
        <v>1</v>
      </c>
      <c r="D210" s="32" t="str">
        <f>VLOOKUP(B210,'Device Management'!A:C,1,FALSE)</f>
        <v>192D-339F-F496</v>
      </c>
      <c r="E210" s="32" t="str">
        <f>VLOOKUP(B210,ImeiWarranty!A:C,1,FALSE)</f>
        <v>192D-339F-F496</v>
      </c>
    </row>
    <row r="211" spans="1:5" ht="15.6" x14ac:dyDescent="0.3">
      <c r="A211" s="14" t="s">
        <v>509</v>
      </c>
      <c r="B211" s="32" t="str">
        <f t="shared" si="6"/>
        <v>192D-348F-E290</v>
      </c>
      <c r="C211">
        <f t="shared" si="7"/>
        <v>1</v>
      </c>
      <c r="D211" s="32" t="str">
        <f>VLOOKUP(B211,'Device Management'!A:C,1,FALSE)</f>
        <v>192D-348F-E290</v>
      </c>
      <c r="E211" s="32" t="str">
        <f>VLOOKUP(B211,ImeiWarranty!A:C,1,FALSE)</f>
        <v>192D-348F-E290</v>
      </c>
    </row>
    <row r="212" spans="1:5" ht="15.6" x14ac:dyDescent="0.3">
      <c r="A212" s="15" t="s">
        <v>510</v>
      </c>
      <c r="B212" s="32" t="str">
        <f t="shared" si="6"/>
        <v>192D-33B0-D66B</v>
      </c>
      <c r="C212">
        <f t="shared" si="7"/>
        <v>1</v>
      </c>
      <c r="D212" s="32" t="str">
        <f>VLOOKUP(B212,'Device Management'!A:C,1,FALSE)</f>
        <v>192D-33B0-D66B</v>
      </c>
      <c r="E212" s="32" t="str">
        <f>VLOOKUP(B212,ImeiWarranty!A:C,1,FALSE)</f>
        <v>192D-33B0-D66B</v>
      </c>
    </row>
    <row r="213" spans="1:5" ht="15.6" x14ac:dyDescent="0.3">
      <c r="A213" s="15" t="s">
        <v>511</v>
      </c>
      <c r="B213" s="32" t="str">
        <f t="shared" si="6"/>
        <v>192D-33D5-B038</v>
      </c>
      <c r="C213">
        <f t="shared" si="7"/>
        <v>1</v>
      </c>
      <c r="D213" s="32" t="str">
        <f>VLOOKUP(B213,'Device Management'!A:C,1,FALSE)</f>
        <v>192D-33D5-B038</v>
      </c>
      <c r="E213" s="32" t="str">
        <f>VLOOKUP(B213,ImeiWarranty!A:C,1,FALSE)</f>
        <v>192D-33D5-B038</v>
      </c>
    </row>
    <row r="214" spans="1:5" ht="15.6" x14ac:dyDescent="0.3">
      <c r="A214" s="15" t="s">
        <v>512</v>
      </c>
      <c r="B214" s="32" t="str">
        <f t="shared" si="6"/>
        <v>192D-33FF-9290</v>
      </c>
      <c r="C214">
        <f t="shared" si="7"/>
        <v>1</v>
      </c>
      <c r="D214" s="32" t="str">
        <f>VLOOKUP(B214,'Device Management'!A:C,1,FALSE)</f>
        <v>192D-33FF-9290</v>
      </c>
      <c r="E214" s="32" t="str">
        <f>VLOOKUP(B214,ImeiWarranty!A:C,1,FALSE)</f>
        <v>192D-33FF-9290</v>
      </c>
    </row>
    <row r="215" spans="1:5" ht="15.6" x14ac:dyDescent="0.3">
      <c r="A215" s="15" t="s">
        <v>513</v>
      </c>
      <c r="B215" s="32" t="str">
        <f t="shared" si="6"/>
        <v>192D-3409-6AFE</v>
      </c>
      <c r="C215">
        <f t="shared" si="7"/>
        <v>1</v>
      </c>
      <c r="D215" s="32" t="str">
        <f>VLOOKUP(B215,'Device Management'!A:C,1,FALSE)</f>
        <v>192D-3409-6AFE</v>
      </c>
      <c r="E215" s="32" t="str">
        <f>VLOOKUP(B215,ImeiWarranty!A:C,1,FALSE)</f>
        <v>192D-3409-6AFE</v>
      </c>
    </row>
    <row r="216" spans="1:5" ht="15.6" x14ac:dyDescent="0.3">
      <c r="A216" s="15" t="s">
        <v>514</v>
      </c>
      <c r="B216" s="32" t="str">
        <f t="shared" si="6"/>
        <v>192D-342C-48A9</v>
      </c>
      <c r="C216">
        <f t="shared" si="7"/>
        <v>1</v>
      </c>
      <c r="D216" s="32" t="str">
        <f>VLOOKUP(B216,'Device Management'!A:C,1,FALSE)</f>
        <v>192D-342C-48A9</v>
      </c>
      <c r="E216" s="32" t="str">
        <f>VLOOKUP(B216,ImeiWarranty!A:C,1,FALSE)</f>
        <v>192D-342C-48A9</v>
      </c>
    </row>
    <row r="217" spans="1:5" ht="15.6" x14ac:dyDescent="0.3">
      <c r="A217" s="15" t="s">
        <v>515</v>
      </c>
      <c r="B217" s="32" t="str">
        <f t="shared" si="6"/>
        <v>192D-33CC-A1A0</v>
      </c>
      <c r="C217">
        <f t="shared" si="7"/>
        <v>1</v>
      </c>
      <c r="D217" s="32" t="str">
        <f>VLOOKUP(B217,'Device Management'!A:C,1,FALSE)</f>
        <v>192D-33CC-A1A0</v>
      </c>
      <c r="E217" s="32" t="str">
        <f>VLOOKUP(B217,ImeiWarranty!A:C,1,FALSE)</f>
        <v>192D-33CC-A1A0</v>
      </c>
    </row>
    <row r="218" spans="1:5" ht="15.6" x14ac:dyDescent="0.3">
      <c r="A218" s="15" t="s">
        <v>516</v>
      </c>
      <c r="B218" s="32" t="str">
        <f t="shared" si="6"/>
        <v>192D-33F8-92E7</v>
      </c>
      <c r="C218">
        <f t="shared" si="7"/>
        <v>1</v>
      </c>
      <c r="D218" s="32" t="str">
        <f>VLOOKUP(B218,'Device Management'!A:C,1,FALSE)</f>
        <v>192D-33F8-92E7</v>
      </c>
      <c r="E218" s="32" t="str">
        <f>VLOOKUP(B218,ImeiWarranty!A:C,1,FALSE)</f>
        <v>192D-33F8-92E7</v>
      </c>
    </row>
    <row r="219" spans="1:5" ht="15.6" x14ac:dyDescent="0.3">
      <c r="A219" s="15" t="s">
        <v>517</v>
      </c>
      <c r="B219" s="32" t="str">
        <f t="shared" si="6"/>
        <v>192D-3401-6A76</v>
      </c>
      <c r="C219">
        <f t="shared" si="7"/>
        <v>1</v>
      </c>
      <c r="D219" s="32" t="str">
        <f>VLOOKUP(B219,'Device Management'!A:C,1,FALSE)</f>
        <v>192D-3401-6A76</v>
      </c>
      <c r="E219" s="32" t="str">
        <f>VLOOKUP(B219,ImeiWarranty!A:C,1,FALSE)</f>
        <v>192D-3401-6A76</v>
      </c>
    </row>
    <row r="220" spans="1:5" ht="15.6" x14ac:dyDescent="0.3">
      <c r="A220" s="15" t="s">
        <v>518</v>
      </c>
      <c r="B220" s="32" t="str">
        <f t="shared" si="6"/>
        <v>192D-3419-7BFF</v>
      </c>
      <c r="C220">
        <f t="shared" si="7"/>
        <v>1</v>
      </c>
      <c r="D220" s="32" t="str">
        <f>VLOOKUP(B220,'Device Management'!A:C,1,FALSE)</f>
        <v>192D-3419-7BFF</v>
      </c>
      <c r="E220" s="32" t="str">
        <f>VLOOKUP(B220,ImeiWarranty!A:C,1,FALSE)</f>
        <v>192D-3419-7BFF</v>
      </c>
    </row>
    <row r="221" spans="1:5" ht="15.6" x14ac:dyDescent="0.3">
      <c r="A221" s="15" t="s">
        <v>519</v>
      </c>
      <c r="B221" s="32" t="str">
        <f t="shared" si="6"/>
        <v>192D-342E-488B</v>
      </c>
      <c r="C221">
        <f t="shared" si="7"/>
        <v>1</v>
      </c>
      <c r="D221" s="32" t="str">
        <f>VLOOKUP(B221,'Device Management'!A:C,1,FALSE)</f>
        <v>192D-342E-488B</v>
      </c>
      <c r="E221" s="32" t="str">
        <f>VLOOKUP(B221,ImeiWarranty!A:C,1,FALSE)</f>
        <v>192D-342E-488B</v>
      </c>
    </row>
    <row r="222" spans="1:5" ht="15.6" x14ac:dyDescent="0.3">
      <c r="A222" s="14" t="s">
        <v>520</v>
      </c>
      <c r="B222" s="32" t="str">
        <f t="shared" si="6"/>
        <v>192D-32C9-A0F4</v>
      </c>
      <c r="C222">
        <f t="shared" si="7"/>
        <v>1</v>
      </c>
      <c r="D222" s="32" t="str">
        <f>VLOOKUP(B222,'Device Management'!A:C,1,FALSE)</f>
        <v>192D-32C9-A0F4</v>
      </c>
      <c r="E222" s="32" t="str">
        <f>VLOOKUP(B222,ImeiWarranty!A:C,1,FALSE)</f>
        <v>192D-32C9-A0F4</v>
      </c>
    </row>
    <row r="223" spans="1:5" ht="15.6" x14ac:dyDescent="0.3">
      <c r="A223" s="14" t="s">
        <v>521</v>
      </c>
      <c r="B223" s="32" t="str">
        <f t="shared" si="6"/>
        <v>192D-333F-5E9C</v>
      </c>
      <c r="C223">
        <f t="shared" si="7"/>
        <v>1</v>
      </c>
      <c r="D223" s="32" t="str">
        <f>VLOOKUP(B223,'Device Management'!A:C,1,FALSE)</f>
        <v>192D-333F-5E9C</v>
      </c>
      <c r="E223" s="32" t="str">
        <f>VLOOKUP(B223,ImeiWarranty!A:C,1,FALSE)</f>
        <v>192D-333F-5E9C</v>
      </c>
    </row>
    <row r="224" spans="1:5" ht="15.6" x14ac:dyDescent="0.3">
      <c r="A224" s="14" t="s">
        <v>522</v>
      </c>
      <c r="B224" s="32" t="str">
        <f t="shared" si="6"/>
        <v>192D-3467-0C16</v>
      </c>
      <c r="C224">
        <f t="shared" si="7"/>
        <v>1</v>
      </c>
      <c r="D224" s="32" t="str">
        <f>VLOOKUP(B224,'Device Management'!A:C,1,FALSE)</f>
        <v>192D-3467-0C16</v>
      </c>
      <c r="E224" s="32" t="str">
        <f>VLOOKUP(B224,ImeiWarranty!A:C,1,FALSE)</f>
        <v>192D-3467-0C16</v>
      </c>
    </row>
    <row r="225" spans="1:5" ht="15.6" x14ac:dyDescent="0.3">
      <c r="A225" s="14" t="s">
        <v>523</v>
      </c>
      <c r="B225" s="32" t="str">
        <f t="shared" si="6"/>
        <v>192D-34F9-95F1</v>
      </c>
      <c r="C225">
        <f t="shared" si="7"/>
        <v>1</v>
      </c>
      <c r="D225" s="32" t="str">
        <f>VLOOKUP(B225,'Device Management'!A:C,1,FALSE)</f>
        <v>192D-34F9-95F1</v>
      </c>
      <c r="E225" s="32" t="str">
        <f>VLOOKUP(B225,ImeiWarranty!A:C,1,FALSE)</f>
        <v>192D-34F9-95F1</v>
      </c>
    </row>
    <row r="226" spans="1:5" ht="15.6" x14ac:dyDescent="0.3">
      <c r="A226" s="14" t="s">
        <v>524</v>
      </c>
      <c r="B226" s="32" t="str">
        <f t="shared" si="6"/>
        <v>192D-3509-6BFF</v>
      </c>
      <c r="C226">
        <f t="shared" si="7"/>
        <v>1</v>
      </c>
      <c r="D226" s="32" t="str">
        <f>VLOOKUP(B226,'Device Management'!A:C,1,FALSE)</f>
        <v>192D-3509-6BFF</v>
      </c>
      <c r="E226" s="32" t="str">
        <f>VLOOKUP(B226,ImeiWarranty!A:C,1,FALSE)</f>
        <v>192D-3509-6BFF</v>
      </c>
    </row>
    <row r="227" spans="1:5" ht="15.6" x14ac:dyDescent="0.3">
      <c r="A227" s="14" t="s">
        <v>525</v>
      </c>
      <c r="B227" s="32" t="str">
        <f t="shared" si="6"/>
        <v>192D-32D5-B139</v>
      </c>
      <c r="C227">
        <f t="shared" si="7"/>
        <v>1</v>
      </c>
      <c r="D227" s="32" t="str">
        <f>VLOOKUP(B227,'Device Management'!A:C,1,FALSE)</f>
        <v>192D-32D5-B139</v>
      </c>
      <c r="E227" s="32" t="str">
        <f>VLOOKUP(B227,ImeiWarranty!A:C,1,FALSE)</f>
        <v>192D-32D5-B139</v>
      </c>
    </row>
    <row r="228" spans="1:5" ht="15.6" x14ac:dyDescent="0.3">
      <c r="A228" s="14" t="s">
        <v>526</v>
      </c>
      <c r="B228" s="32" t="str">
        <f t="shared" si="6"/>
        <v>192D-3383-E55B</v>
      </c>
      <c r="C228">
        <f t="shared" si="7"/>
        <v>1</v>
      </c>
      <c r="D228" s="32" t="str">
        <f>VLOOKUP(B228,'Device Management'!A:C,1,FALSE)</f>
        <v>192D-3383-E55B</v>
      </c>
      <c r="E228" s="32" t="str">
        <f>VLOOKUP(B228,ImeiWarranty!A:C,1,FALSE)</f>
        <v>192D-3383-E55B</v>
      </c>
    </row>
    <row r="229" spans="1:5" ht="15.6" x14ac:dyDescent="0.3">
      <c r="A229" s="14" t="s">
        <v>527</v>
      </c>
      <c r="B229" s="32" t="str">
        <f t="shared" si="6"/>
        <v>192D-3478-1DE8</v>
      </c>
      <c r="C229">
        <f t="shared" si="7"/>
        <v>1</v>
      </c>
      <c r="D229" s="32" t="str">
        <f>VLOOKUP(B229,'Device Management'!A:C,1,FALSE)</f>
        <v>192D-3478-1DE8</v>
      </c>
      <c r="E229" s="32" t="str">
        <f>VLOOKUP(B229,ImeiWarranty!A:C,1,FALSE)</f>
        <v>192D-3478-1DE8</v>
      </c>
    </row>
    <row r="230" spans="1:5" ht="15.6" x14ac:dyDescent="0.3">
      <c r="A230" s="14" t="s">
        <v>528</v>
      </c>
      <c r="B230" s="32" t="str">
        <f t="shared" si="6"/>
        <v>192D-3503-6B55</v>
      </c>
      <c r="C230">
        <f t="shared" si="7"/>
        <v>1</v>
      </c>
      <c r="D230" s="32" t="str">
        <f>VLOOKUP(B230,'Device Management'!A:C,1,FALSE)</f>
        <v>192D-3503-6B55</v>
      </c>
      <c r="E230" s="32" t="str">
        <f>VLOOKUP(B230,ImeiWarranty!A:C,1,FALSE)</f>
        <v>192D-3503-6B55</v>
      </c>
    </row>
    <row r="231" spans="1:5" ht="15.6" x14ac:dyDescent="0.3">
      <c r="A231" s="14" t="s">
        <v>529</v>
      </c>
      <c r="B231" s="32" t="str">
        <f t="shared" si="6"/>
        <v>192D-354B-2FD9</v>
      </c>
      <c r="C231">
        <f t="shared" si="7"/>
        <v>1</v>
      </c>
      <c r="D231" s="32" t="str">
        <f>VLOOKUP(B231,'Device Management'!A:C,1,FALSE)</f>
        <v>192D-354B-2FD9</v>
      </c>
      <c r="E231" s="32" t="str">
        <f>VLOOKUP(B231,ImeiWarranty!A:C,1,FALSE)</f>
        <v>192D-354B-2FD9</v>
      </c>
    </row>
    <row r="232" spans="1:5" ht="15.6" x14ac:dyDescent="0.3">
      <c r="A232" s="15" t="s">
        <v>530</v>
      </c>
      <c r="B232" s="32" t="str">
        <f t="shared" si="6"/>
        <v>192D-32BC-D7A6</v>
      </c>
      <c r="C232">
        <f t="shared" si="7"/>
        <v>1</v>
      </c>
      <c r="D232" s="32" t="str">
        <f>VLOOKUP(B232,'Device Management'!A:C,1,FALSE)</f>
        <v>192D-32BC-D7A6</v>
      </c>
      <c r="E232" s="32" t="str">
        <f>VLOOKUP(B232,ImeiWarranty!A:C,1,FALSE)</f>
        <v>192D-32BC-D7A6</v>
      </c>
    </row>
    <row r="233" spans="1:5" ht="15.6" x14ac:dyDescent="0.3">
      <c r="A233" s="15" t="s">
        <v>531</v>
      </c>
      <c r="B233" s="32" t="str">
        <f t="shared" si="6"/>
        <v>192D-346E-0C8F</v>
      </c>
      <c r="C233">
        <f t="shared" si="7"/>
        <v>1</v>
      </c>
      <c r="D233" s="32" t="str">
        <f>VLOOKUP(B233,'Device Management'!A:C,1,FALSE)</f>
        <v>192D-346E-0C8F</v>
      </c>
      <c r="E233" s="32" t="str">
        <f>VLOOKUP(B233,ImeiWarranty!A:C,1,FALSE)</f>
        <v>192D-346E-0C8F</v>
      </c>
    </row>
    <row r="234" spans="1:5" ht="15.6" x14ac:dyDescent="0.3">
      <c r="A234" s="15" t="s">
        <v>532</v>
      </c>
      <c r="B234" s="32" t="str">
        <f t="shared" si="6"/>
        <v>192D-34FE-9586</v>
      </c>
      <c r="C234">
        <f t="shared" si="7"/>
        <v>1</v>
      </c>
      <c r="D234" s="32" t="str">
        <f>VLOOKUP(B234,'Device Management'!A:C,1,FALSE)</f>
        <v>192D-34FE-9586</v>
      </c>
      <c r="E234" s="32" t="str">
        <f>VLOOKUP(B234,ImeiWarranty!A:C,1,FALSE)</f>
        <v>192D-34FE-9586</v>
      </c>
    </row>
    <row r="235" spans="1:5" ht="15.6" x14ac:dyDescent="0.3">
      <c r="A235" s="15" t="s">
        <v>533</v>
      </c>
      <c r="B235" s="32" t="str">
        <f t="shared" si="6"/>
        <v>192D-3542-2F40</v>
      </c>
      <c r="C235">
        <f t="shared" si="7"/>
        <v>1</v>
      </c>
      <c r="D235" s="32" t="str">
        <f>VLOOKUP(B235,'Device Management'!A:C,1,FALSE)</f>
        <v>192D-3542-2F40</v>
      </c>
      <c r="E235" s="32" t="str">
        <f>VLOOKUP(B235,ImeiWarranty!A:C,1,FALSE)</f>
        <v>192D-3542-2F40</v>
      </c>
    </row>
    <row r="236" spans="1:5" ht="15.6" x14ac:dyDescent="0.3">
      <c r="A236" s="15" t="s">
        <v>534</v>
      </c>
      <c r="B236" s="32" t="str">
        <f t="shared" si="6"/>
        <v>192D-3544-2F26</v>
      </c>
      <c r="C236">
        <f t="shared" si="7"/>
        <v>1</v>
      </c>
      <c r="D236" s="32" t="str">
        <f>VLOOKUP(B236,'Device Management'!A:C,1,FALSE)</f>
        <v>192D-3544-2F26</v>
      </c>
      <c r="E236" s="32" t="str">
        <f>VLOOKUP(B236,ImeiWarranty!A:C,1,FALSE)</f>
        <v>192D-3544-2F26</v>
      </c>
    </row>
    <row r="237" spans="1:5" ht="15.6" x14ac:dyDescent="0.3">
      <c r="A237" s="15" t="s">
        <v>535</v>
      </c>
      <c r="B237" s="32" t="str">
        <f t="shared" si="6"/>
        <v>192D-346D-0CBC</v>
      </c>
      <c r="C237">
        <f t="shared" si="7"/>
        <v>1</v>
      </c>
      <c r="D237" s="32" t="str">
        <f>VLOOKUP(B237,'Device Management'!A:C,1,FALSE)</f>
        <v>192D-346D-0CBC</v>
      </c>
      <c r="E237" s="32" t="str">
        <f>VLOOKUP(B237,ImeiWarranty!A:C,1,FALSE)</f>
        <v>192D-346D-0CBC</v>
      </c>
    </row>
    <row r="238" spans="1:5" ht="15.6" x14ac:dyDescent="0.3">
      <c r="A238" s="15" t="s">
        <v>536</v>
      </c>
      <c r="B238" s="32" t="str">
        <f t="shared" si="6"/>
        <v>192D-346F-0C9E</v>
      </c>
      <c r="C238">
        <f t="shared" si="7"/>
        <v>1</v>
      </c>
      <c r="D238" s="32" t="str">
        <f>VLOOKUP(B238,'Device Management'!A:C,1,FALSE)</f>
        <v>192D-346F-0C9E</v>
      </c>
      <c r="E238" s="32" t="str">
        <f>VLOOKUP(B238,ImeiWarranty!A:C,1,FALSE)</f>
        <v>192D-346F-0C9E</v>
      </c>
    </row>
    <row r="239" spans="1:5" ht="15.6" x14ac:dyDescent="0.3">
      <c r="A239" s="15" t="s">
        <v>537</v>
      </c>
      <c r="B239" s="32" t="str">
        <f t="shared" si="6"/>
        <v>192D-3512-7A45</v>
      </c>
      <c r="C239">
        <f t="shared" si="7"/>
        <v>1</v>
      </c>
      <c r="D239" s="32" t="str">
        <f>VLOOKUP(B239,'Device Management'!A:C,1,FALSE)</f>
        <v>192D-3512-7A45</v>
      </c>
      <c r="E239" s="32" t="str">
        <f>VLOOKUP(B239,ImeiWarranty!A:C,1,FALSE)</f>
        <v>192D-3512-7A45</v>
      </c>
    </row>
    <row r="240" spans="1:5" ht="15.6" x14ac:dyDescent="0.3">
      <c r="A240" s="15" t="s">
        <v>538</v>
      </c>
      <c r="B240" s="32" t="str">
        <f t="shared" si="6"/>
        <v>192D-3543-2F51</v>
      </c>
      <c r="C240">
        <f t="shared" si="7"/>
        <v>1</v>
      </c>
      <c r="D240" s="32" t="str">
        <f>VLOOKUP(B240,'Device Management'!A:C,1,FALSE)</f>
        <v>192D-3543-2F51</v>
      </c>
      <c r="E240" s="32" t="str">
        <f>VLOOKUP(B240,ImeiWarranty!A:C,1,FALSE)</f>
        <v>192D-3543-2F51</v>
      </c>
    </row>
    <row r="241" spans="1:5" ht="15.6" x14ac:dyDescent="0.3">
      <c r="A241" s="15" t="s">
        <v>539</v>
      </c>
      <c r="B241" s="32" t="str">
        <f t="shared" si="6"/>
        <v>192D-3557-3E14</v>
      </c>
      <c r="C241">
        <f t="shared" si="7"/>
        <v>1</v>
      </c>
      <c r="D241" s="32" t="str">
        <f>VLOOKUP(B241,'Device Management'!A:C,1,FALSE)</f>
        <v>192D-3557-3E14</v>
      </c>
      <c r="E241" s="32" t="str">
        <f>VLOOKUP(B241,ImeiWarranty!A:C,1,FALSE)</f>
        <v>192D-3557-3E14</v>
      </c>
    </row>
    <row r="242" spans="1:5" ht="15.6" x14ac:dyDescent="0.3">
      <c r="A242" s="15" t="s">
        <v>540</v>
      </c>
      <c r="B242" s="32" t="str">
        <f t="shared" si="6"/>
        <v>192D-33CD-A1B1</v>
      </c>
      <c r="C242">
        <f t="shared" si="7"/>
        <v>1</v>
      </c>
      <c r="D242" s="32" t="str">
        <f>VLOOKUP(B242,'Device Management'!A:C,1,FALSE)</f>
        <v>192D-33CD-A1B1</v>
      </c>
      <c r="E242" s="32" t="str">
        <f>VLOOKUP(B242,ImeiWarranty!A:C,1,FALSE)</f>
        <v>192D-33CD-A1B1</v>
      </c>
    </row>
    <row r="243" spans="1:5" ht="15.6" x14ac:dyDescent="0.3">
      <c r="A243" s="15" t="s">
        <v>541</v>
      </c>
      <c r="B243" s="32" t="str">
        <f t="shared" si="6"/>
        <v>192D-33FB-92D4</v>
      </c>
      <c r="C243">
        <f t="shared" si="7"/>
        <v>1</v>
      </c>
      <c r="D243" s="32" t="str">
        <f>VLOOKUP(B243,'Device Management'!A:C,1,FALSE)</f>
        <v>192D-33FB-92D4</v>
      </c>
      <c r="E243" s="32" t="str">
        <f>VLOOKUP(B243,ImeiWarranty!A:C,1,FALSE)</f>
        <v>192D-33FB-92D4</v>
      </c>
    </row>
    <row r="244" spans="1:5" ht="15.6" x14ac:dyDescent="0.3">
      <c r="A244" s="15" t="s">
        <v>542</v>
      </c>
      <c r="B244" s="32" t="str">
        <f t="shared" si="6"/>
        <v>192D-341D-7BBB</v>
      </c>
      <c r="C244">
        <f t="shared" si="7"/>
        <v>1</v>
      </c>
      <c r="D244" s="32" t="str">
        <f>VLOOKUP(B244,'Device Management'!A:C,1,FALSE)</f>
        <v>192D-341D-7BBB</v>
      </c>
      <c r="E244" s="32" t="str">
        <f>VLOOKUP(B244,ImeiWarranty!A:C,1,FALSE)</f>
        <v>192D-341D-7BBB</v>
      </c>
    </row>
    <row r="245" spans="1:5" ht="15.6" x14ac:dyDescent="0.3">
      <c r="A245" s="15" t="s">
        <v>543</v>
      </c>
      <c r="B245" s="32" t="str">
        <f t="shared" si="6"/>
        <v>192D-3453-3F51</v>
      </c>
      <c r="C245">
        <f t="shared" si="7"/>
        <v>1</v>
      </c>
      <c r="D245" s="32" t="str">
        <f>VLOOKUP(B245,'Device Management'!A:C,1,FALSE)</f>
        <v>192D-3453-3F51</v>
      </c>
      <c r="E245" s="32" t="str">
        <f>VLOOKUP(B245,ImeiWarranty!A:C,1,FALSE)</f>
        <v>192D-3453-3F51</v>
      </c>
    </row>
    <row r="246" spans="1:5" ht="15.6" x14ac:dyDescent="0.3">
      <c r="A246" s="15" t="s">
        <v>544</v>
      </c>
      <c r="B246" s="32" t="str">
        <f t="shared" si="6"/>
        <v>192D-3458-3FEA</v>
      </c>
      <c r="C246">
        <f t="shared" si="7"/>
        <v>1</v>
      </c>
      <c r="D246" s="32" t="str">
        <f>VLOOKUP(B246,'Device Management'!A:C,1,FALSE)</f>
        <v>192D-3458-3FEA</v>
      </c>
      <c r="E246" s="32" t="str">
        <f>VLOOKUP(B246,ImeiWarranty!A:C,1,FALSE)</f>
        <v>192D-3458-3FEA</v>
      </c>
    </row>
    <row r="247" spans="1:5" ht="15.6" x14ac:dyDescent="0.3">
      <c r="A247" s="15" t="s">
        <v>545</v>
      </c>
      <c r="B247" s="32" t="str">
        <f t="shared" si="6"/>
        <v>192D-33F7-9218</v>
      </c>
      <c r="C247">
        <f t="shared" si="7"/>
        <v>1</v>
      </c>
      <c r="D247" s="32" t="str">
        <f>VLOOKUP(B247,'Device Management'!A:C,1,FALSE)</f>
        <v>192D-33F7-9218</v>
      </c>
      <c r="E247" s="32" t="str">
        <f>VLOOKUP(B247,ImeiWarranty!A:C,1,FALSE)</f>
        <v>192D-33F7-9218</v>
      </c>
    </row>
    <row r="248" spans="1:5" ht="15.6" x14ac:dyDescent="0.3">
      <c r="A248" s="15" t="s">
        <v>546</v>
      </c>
      <c r="B248" s="32" t="str">
        <f t="shared" si="6"/>
        <v>192D-3418-7BEE</v>
      </c>
      <c r="C248">
        <f t="shared" si="7"/>
        <v>1</v>
      </c>
      <c r="D248" s="32" t="str">
        <f>VLOOKUP(B248,'Device Management'!A:C,1,FALSE)</f>
        <v>192D-3418-7BEE</v>
      </c>
      <c r="E248" s="32" t="str">
        <f>VLOOKUP(B248,ImeiWarranty!A:C,1,FALSE)</f>
        <v>192D-3418-7BEE</v>
      </c>
    </row>
    <row r="249" spans="1:5" ht="15.6" x14ac:dyDescent="0.3">
      <c r="A249" s="15" t="s">
        <v>547</v>
      </c>
      <c r="B249" s="32" t="str">
        <f t="shared" si="6"/>
        <v>192D-3431-5975</v>
      </c>
      <c r="C249">
        <f t="shared" si="7"/>
        <v>1</v>
      </c>
      <c r="D249" s="32" t="str">
        <f>VLOOKUP(B249,'Device Management'!A:C,1,FALSE)</f>
        <v>192D-3431-5975</v>
      </c>
      <c r="E249" s="32" t="str">
        <f>VLOOKUP(B249,ImeiWarranty!A:C,1,FALSE)</f>
        <v>192D-3431-5975</v>
      </c>
    </row>
    <row r="250" spans="1:5" ht="15.6" x14ac:dyDescent="0.3">
      <c r="A250" s="15" t="s">
        <v>548</v>
      </c>
      <c r="B250" s="32" t="str">
        <f t="shared" si="6"/>
        <v>192D-3454-3F26</v>
      </c>
      <c r="C250">
        <f t="shared" si="7"/>
        <v>1</v>
      </c>
      <c r="D250" s="32" t="str">
        <f>VLOOKUP(B250,'Device Management'!A:C,1,FALSE)</f>
        <v>192D-3454-3F26</v>
      </c>
      <c r="E250" s="32" t="str">
        <f>VLOOKUP(B250,ImeiWarranty!A:C,1,FALSE)</f>
        <v>192D-3454-3F26</v>
      </c>
    </row>
    <row r="251" spans="1:5" ht="15.6" x14ac:dyDescent="0.3">
      <c r="A251" s="15" t="s">
        <v>549</v>
      </c>
      <c r="B251" s="32" t="str">
        <f t="shared" si="6"/>
        <v>192D-345C-3FAE</v>
      </c>
      <c r="C251">
        <f t="shared" si="7"/>
        <v>1</v>
      </c>
      <c r="D251" s="32" t="str">
        <f>VLOOKUP(B251,'Device Management'!A:C,1,FALSE)</f>
        <v>192D-345C-3FAE</v>
      </c>
      <c r="E251" s="32" t="str">
        <f>VLOOKUP(B251,ImeiWarranty!A:C,1,FALSE)</f>
        <v>192D-345C-3FAE</v>
      </c>
    </row>
    <row r="252" spans="1:5" ht="16.2" x14ac:dyDescent="0.3">
      <c r="A252" s="16" t="s">
        <v>251</v>
      </c>
      <c r="B252" s="32" t="str">
        <f t="shared" si="6"/>
        <v>192D-32B4-D72E</v>
      </c>
      <c r="C252">
        <f t="shared" si="7"/>
        <v>1</v>
      </c>
      <c r="D252" s="32" t="str">
        <f>VLOOKUP(B252,'Device Management'!A:C,1,FALSE)</f>
        <v>192D-32B4-D72E</v>
      </c>
      <c r="E252" s="32" t="str">
        <f>VLOOKUP(B252,ImeiWarranty!A:C,1,FALSE)</f>
        <v>192D-32B4-D72E</v>
      </c>
    </row>
    <row r="253" spans="1:5" ht="16.2" x14ac:dyDescent="0.3">
      <c r="A253" s="16" t="s">
        <v>252</v>
      </c>
      <c r="B253" s="32" t="str">
        <f t="shared" si="6"/>
        <v>192D-330F-6D9F</v>
      </c>
      <c r="C253">
        <f t="shared" si="7"/>
        <v>1</v>
      </c>
      <c r="D253" s="32" t="str">
        <f>VLOOKUP(B253,'Device Management'!A:C,1,FALSE)</f>
        <v>192D-330F-6D9F</v>
      </c>
      <c r="E253" s="32" t="str">
        <f>VLOOKUP(B253,ImeiWarranty!A:C,1,FALSE)</f>
        <v>192D-330F-6D9F</v>
      </c>
    </row>
    <row r="254" spans="1:5" ht="16.2" x14ac:dyDescent="0.3">
      <c r="A254" s="16" t="s">
        <v>253</v>
      </c>
      <c r="B254" s="32" t="str">
        <f t="shared" si="6"/>
        <v>192D-3365-0B33</v>
      </c>
      <c r="C254">
        <f t="shared" si="7"/>
        <v>1</v>
      </c>
      <c r="D254" s="32" t="str">
        <f>VLOOKUP(B254,'Device Management'!A:C,1,FALSE)</f>
        <v>192D-3365-0B33</v>
      </c>
      <c r="E254" s="32" t="str">
        <f>VLOOKUP(B254,ImeiWarranty!A:C,1,FALSE)</f>
        <v>192D-3365-0B33</v>
      </c>
    </row>
    <row r="255" spans="1:5" ht="16.2" x14ac:dyDescent="0.3">
      <c r="A255" s="16" t="s">
        <v>254</v>
      </c>
      <c r="B255" s="32" t="str">
        <f t="shared" si="6"/>
        <v>192D-3500-6B66</v>
      </c>
      <c r="C255">
        <f t="shared" si="7"/>
        <v>1</v>
      </c>
      <c r="D255" s="32" t="str">
        <f>VLOOKUP(B255,'Device Management'!A:C,1,FALSE)</f>
        <v>192D-3500-6B66</v>
      </c>
      <c r="E255" s="32" t="str">
        <f>VLOOKUP(B255,ImeiWarranty!A:C,1,FALSE)</f>
        <v>192D-3500-6B66</v>
      </c>
    </row>
    <row r="256" spans="1:5" ht="16.2" x14ac:dyDescent="0.3">
      <c r="A256" s="16" t="s">
        <v>255</v>
      </c>
      <c r="B256" s="32" t="str">
        <f t="shared" si="6"/>
        <v>192D-3526-4902</v>
      </c>
      <c r="C256">
        <f t="shared" si="7"/>
        <v>1</v>
      </c>
      <c r="D256" s="32" t="str">
        <f>VLOOKUP(B256,'Device Management'!A:C,1,FALSE)</f>
        <v>192D-3526-4902</v>
      </c>
      <c r="E256" s="32" t="str">
        <f>VLOOKUP(B256,ImeiWarranty!A:C,1,FALSE)</f>
        <v>192D-3526-4902</v>
      </c>
    </row>
    <row r="257" spans="1:5" ht="16.2" x14ac:dyDescent="0.3">
      <c r="A257" s="16" t="s">
        <v>256</v>
      </c>
      <c r="B257" s="32" t="str">
        <f t="shared" si="6"/>
        <v>192D-32F9-93F7</v>
      </c>
      <c r="C257">
        <f t="shared" si="7"/>
        <v>1</v>
      </c>
      <c r="D257" s="32" t="str">
        <f>VLOOKUP(B257,'Device Management'!A:C,1,FALSE)</f>
        <v>192D-32F9-93F7</v>
      </c>
      <c r="E257" s="32" t="str">
        <f>VLOOKUP(B257,ImeiWarranty!A:C,1,FALSE)</f>
        <v>192D-32F9-93F7</v>
      </c>
    </row>
    <row r="258" spans="1:5" ht="16.2" x14ac:dyDescent="0.3">
      <c r="A258" s="16" t="s">
        <v>257</v>
      </c>
      <c r="B258" s="32" t="str">
        <f t="shared" si="6"/>
        <v>192D-3314-7C25</v>
      </c>
      <c r="C258">
        <f t="shared" si="7"/>
        <v>1</v>
      </c>
      <c r="D258" s="32" t="str">
        <f>VLOOKUP(B258,'Device Management'!A:C,1,FALSE)</f>
        <v>192D-3314-7C25</v>
      </c>
      <c r="E258" s="32" t="str">
        <f>VLOOKUP(B258,ImeiWarranty!A:C,1,FALSE)</f>
        <v>192D-3314-7C25</v>
      </c>
    </row>
    <row r="259" spans="1:5" ht="16.2" x14ac:dyDescent="0.3">
      <c r="A259" s="16" t="s">
        <v>258</v>
      </c>
      <c r="B259" s="32" t="str">
        <f t="shared" ref="B259:B301" si="8">MID(A259,1,4)&amp;"-"&amp;MID(A259,5,4)&amp;"-"&amp;MID(A259,9,4)</f>
        <v>192D-34C6-A60D</v>
      </c>
      <c r="C259">
        <f t="shared" ref="C259:C301" si="9">COUNTIF(A259:B558,A259)</f>
        <v>1</v>
      </c>
      <c r="D259" s="32" t="str">
        <f>VLOOKUP(B259,'Device Management'!A:C,1,FALSE)</f>
        <v>192D-34C6-A60D</v>
      </c>
      <c r="E259" s="32" t="str">
        <f>VLOOKUP(B259,ImeiWarranty!A:C,1,FALSE)</f>
        <v>192D-34C6-A60D</v>
      </c>
    </row>
    <row r="260" spans="1:5" ht="16.2" x14ac:dyDescent="0.3">
      <c r="A260" s="16" t="s">
        <v>259</v>
      </c>
      <c r="B260" s="32" t="str">
        <f t="shared" si="8"/>
        <v>192D-3506-6B00</v>
      </c>
      <c r="C260">
        <f t="shared" si="9"/>
        <v>1</v>
      </c>
      <c r="D260" s="32" t="str">
        <f>VLOOKUP(B260,'Device Management'!A:C,1,FALSE)</f>
        <v>192D-3506-6B00</v>
      </c>
      <c r="E260" s="32" t="str">
        <f>VLOOKUP(B260,ImeiWarranty!A:C,1,FALSE)</f>
        <v>192D-3506-6B00</v>
      </c>
    </row>
    <row r="261" spans="1:5" ht="16.2" x14ac:dyDescent="0.3">
      <c r="A261" s="16" t="s">
        <v>260</v>
      </c>
      <c r="B261" s="32" t="str">
        <f t="shared" si="8"/>
        <v>192D-3564-0D24</v>
      </c>
      <c r="C261">
        <f t="shared" si="9"/>
        <v>1</v>
      </c>
      <c r="D261" s="32" t="str">
        <f>VLOOKUP(B261,'Device Management'!A:C,1,FALSE)</f>
        <v>192D-3564-0D24</v>
      </c>
      <c r="E261" s="32" t="str">
        <f>VLOOKUP(B261,ImeiWarranty!A:C,1,FALSE)</f>
        <v>192D-3564-0D24</v>
      </c>
    </row>
    <row r="262" spans="1:5" ht="15.6" x14ac:dyDescent="0.3">
      <c r="A262" s="17" t="s">
        <v>261</v>
      </c>
      <c r="B262" s="32" t="str">
        <f t="shared" si="8"/>
        <v>192D-32D6-B10A</v>
      </c>
      <c r="C262">
        <f t="shared" si="9"/>
        <v>1</v>
      </c>
      <c r="D262" s="32" t="str">
        <f>VLOOKUP(B262,'Device Management'!A:C,1,FALSE)</f>
        <v>192D-32D6-B10A</v>
      </c>
      <c r="E262" s="32" t="str">
        <f>VLOOKUP(B262,ImeiWarranty!A:C,1,FALSE)</f>
        <v>192D-32D6-B10A</v>
      </c>
    </row>
    <row r="263" spans="1:5" ht="16.2" x14ac:dyDescent="0.3">
      <c r="A263" s="16" t="s">
        <v>262</v>
      </c>
      <c r="B263" s="32" t="str">
        <f t="shared" si="8"/>
        <v>192D-3367-0B11</v>
      </c>
      <c r="C263">
        <f t="shared" si="9"/>
        <v>1</v>
      </c>
      <c r="D263" s="32" t="str">
        <f>VLOOKUP(B263,'Device Management'!A:C,1,FALSE)</f>
        <v>192D-3367-0B11</v>
      </c>
      <c r="E263" s="32" t="str">
        <f>VLOOKUP(B263,ImeiWarranty!A:C,1,FALSE)</f>
        <v>192D-3367-0B11</v>
      </c>
    </row>
    <row r="264" spans="1:5" ht="16.2" x14ac:dyDescent="0.3">
      <c r="A264" s="16" t="s">
        <v>263</v>
      </c>
      <c r="B264" s="32" t="str">
        <f t="shared" si="8"/>
        <v>192D-339A-F4C3</v>
      </c>
      <c r="C264">
        <f t="shared" si="9"/>
        <v>1</v>
      </c>
      <c r="D264" s="32" t="str">
        <f>VLOOKUP(B264,'Device Management'!A:C,1,FALSE)</f>
        <v>192D-339A-F4C3</v>
      </c>
      <c r="E264" s="32" t="str">
        <f>VLOOKUP(B264,ImeiWarranty!A:C,1,FALSE)</f>
        <v>192D-339A-F4C3</v>
      </c>
    </row>
    <row r="265" spans="1:5" ht="15.6" x14ac:dyDescent="0.3">
      <c r="A265" s="17" t="s">
        <v>264</v>
      </c>
      <c r="B265" s="32" t="str">
        <f t="shared" si="8"/>
        <v>192D-33DF-B092</v>
      </c>
      <c r="C265">
        <f t="shared" si="9"/>
        <v>1</v>
      </c>
      <c r="D265" s="32" t="str">
        <f>VLOOKUP(B265,'Device Management'!A:C,1,FALSE)</f>
        <v>192D-33DF-B092</v>
      </c>
      <c r="E265" s="32" t="str">
        <f>VLOOKUP(B265,ImeiWarranty!A:C,1,FALSE)</f>
        <v>192D-33DF-B092</v>
      </c>
    </row>
    <row r="266" spans="1:5" ht="15.6" x14ac:dyDescent="0.3">
      <c r="A266" s="17" t="s">
        <v>265</v>
      </c>
      <c r="B266" s="32" t="str">
        <f t="shared" si="8"/>
        <v>192D-34CA-A6C1</v>
      </c>
      <c r="C266">
        <f t="shared" si="9"/>
        <v>1</v>
      </c>
      <c r="D266" s="32" t="str">
        <f>VLOOKUP(B266,'Device Management'!A:C,1,FALSE)</f>
        <v>192D-34CA-A6C1</v>
      </c>
      <c r="E266" s="32" t="str">
        <f>VLOOKUP(B266,ImeiWarranty!A:C,1,FALSE)</f>
        <v>192D-34CA-A6C1</v>
      </c>
    </row>
    <row r="267" spans="1:5" ht="15.6" x14ac:dyDescent="0.3">
      <c r="A267" s="17" t="s">
        <v>266</v>
      </c>
      <c r="B267" s="32" t="str">
        <f t="shared" si="8"/>
        <v>192D-32DF-B193</v>
      </c>
      <c r="C267">
        <f t="shared" si="9"/>
        <v>1</v>
      </c>
      <c r="D267" s="32" t="str">
        <f>VLOOKUP(B267,'Device Management'!A:C,1,FALSE)</f>
        <v>192D-32DF-B193</v>
      </c>
      <c r="E267" s="32" t="str">
        <f>VLOOKUP(B267,ImeiWarranty!A:C,1,FALSE)</f>
        <v>192D-32DF-B193</v>
      </c>
    </row>
    <row r="268" spans="1:5" ht="15.6" x14ac:dyDescent="0.3">
      <c r="A268" s="17" t="s">
        <v>267</v>
      </c>
      <c r="B268" s="32" t="str">
        <f t="shared" si="8"/>
        <v>192D-3398-F4E1</v>
      </c>
      <c r="C268">
        <f t="shared" si="9"/>
        <v>1</v>
      </c>
      <c r="D268" s="32" t="str">
        <f>VLOOKUP(B268,'Device Management'!A:C,1,FALSE)</f>
        <v>192D-3398-F4E1</v>
      </c>
      <c r="E268" s="32" t="str">
        <f>VLOOKUP(B268,ImeiWarranty!A:C,1,FALSE)</f>
        <v>192D-3398-F4E1</v>
      </c>
    </row>
    <row r="269" spans="1:5" ht="15.6" x14ac:dyDescent="0.3">
      <c r="A269" s="17" t="s">
        <v>268</v>
      </c>
      <c r="B269" s="32" t="str">
        <f t="shared" si="8"/>
        <v>192D-339D-F4B4</v>
      </c>
      <c r="C269">
        <f t="shared" si="9"/>
        <v>1</v>
      </c>
      <c r="D269" s="32" t="str">
        <f>VLOOKUP(B269,'Device Management'!A:C,1,FALSE)</f>
        <v>192D-339D-F4B4</v>
      </c>
      <c r="E269" s="32" t="str">
        <f>VLOOKUP(B269,ImeiWarranty!A:C,1,FALSE)</f>
        <v>192D-339D-F4B4</v>
      </c>
    </row>
    <row r="270" spans="1:5" ht="15.6" x14ac:dyDescent="0.3">
      <c r="A270" s="17" t="s">
        <v>269</v>
      </c>
      <c r="B270" s="32" t="str">
        <f t="shared" si="8"/>
        <v>192D-33E1-837F</v>
      </c>
      <c r="C270">
        <f t="shared" si="9"/>
        <v>1</v>
      </c>
      <c r="D270" s="32" t="str">
        <f>VLOOKUP(B270,'Device Management'!A:C,1,FALSE)</f>
        <v>192D-33E1-837F</v>
      </c>
      <c r="E270" s="32" t="str">
        <f>VLOOKUP(B270,ImeiWarranty!A:C,1,FALSE)</f>
        <v>192D-33E1-837F</v>
      </c>
    </row>
    <row r="271" spans="1:5" ht="16.2" x14ac:dyDescent="0.3">
      <c r="A271" s="16" t="s">
        <v>270</v>
      </c>
      <c r="B271" s="32" t="str">
        <f t="shared" si="8"/>
        <v>192D-34EC-84A5</v>
      </c>
      <c r="C271">
        <f t="shared" si="9"/>
        <v>1</v>
      </c>
      <c r="D271" s="32" t="str">
        <f>VLOOKUP(B271,'Device Management'!A:C,1,FALSE)</f>
        <v>192D-34EC-84A5</v>
      </c>
      <c r="E271" s="32" t="str">
        <f>VLOOKUP(B271,ImeiWarranty!A:C,1,FALSE)</f>
        <v>192D-34EC-84A5</v>
      </c>
    </row>
    <row r="272" spans="1:5" ht="16.2" x14ac:dyDescent="0.3">
      <c r="A272" s="16" t="s">
        <v>271</v>
      </c>
      <c r="B272" s="32" t="str">
        <f t="shared" si="8"/>
        <v>192D-337D-1ABA</v>
      </c>
      <c r="C272">
        <f t="shared" si="9"/>
        <v>1</v>
      </c>
      <c r="D272" s="32" t="str">
        <f>VLOOKUP(B272,'Device Management'!A:C,1,FALSE)</f>
        <v>192D-337D-1ABA</v>
      </c>
      <c r="E272" s="32" t="str">
        <f>VLOOKUP(B272,ImeiWarranty!A:C,1,FALSE)</f>
        <v>192D-337D-1ABA</v>
      </c>
    </row>
    <row r="273" spans="1:6" ht="16.2" x14ac:dyDescent="0.3">
      <c r="A273" s="16" t="s">
        <v>272</v>
      </c>
      <c r="B273" s="32" t="str">
        <f t="shared" si="8"/>
        <v>192D-3387-E51F</v>
      </c>
      <c r="C273">
        <f t="shared" si="9"/>
        <v>1</v>
      </c>
      <c r="D273" s="32" t="str">
        <f>VLOOKUP(B273,'Device Management'!A:C,1,FALSE)</f>
        <v>192D-3387-E51F</v>
      </c>
      <c r="E273" s="32" t="str">
        <f>VLOOKUP(B273,ImeiWarranty!A:C,1,FALSE)</f>
        <v>192D-3387-E51F</v>
      </c>
    </row>
    <row r="274" spans="1:6" ht="16.2" x14ac:dyDescent="0.3">
      <c r="A274" s="16" t="s">
        <v>273</v>
      </c>
      <c r="B274" s="32" t="str">
        <f t="shared" si="8"/>
        <v>192D-33AB-C7D1</v>
      </c>
      <c r="C274">
        <f t="shared" si="9"/>
        <v>1</v>
      </c>
      <c r="D274" s="32" t="str">
        <f>VLOOKUP(B274,'Device Management'!A:C,1,FALSE)</f>
        <v>192D-33AB-C7D1</v>
      </c>
      <c r="E274" s="32" t="str">
        <f>VLOOKUP(B274,ImeiWarranty!A:C,1,FALSE)</f>
        <v>192D-33AB-C7D1</v>
      </c>
    </row>
    <row r="275" spans="1:6" ht="16.2" x14ac:dyDescent="0.3">
      <c r="A275" s="16" t="s">
        <v>274</v>
      </c>
      <c r="B275" s="32" t="str">
        <f t="shared" si="8"/>
        <v>192D-3403-6A54</v>
      </c>
      <c r="C275">
        <f t="shared" si="9"/>
        <v>1</v>
      </c>
      <c r="D275" s="32" t="str">
        <f>VLOOKUP(B275,'Device Management'!A:C,1,FALSE)</f>
        <v>192D-3403-6A54</v>
      </c>
      <c r="E275" s="32" t="str">
        <f>VLOOKUP(B275,ImeiWarranty!A:C,1,FALSE)</f>
        <v>192D-3403-6A54</v>
      </c>
    </row>
    <row r="276" spans="1:6" ht="16.2" x14ac:dyDescent="0.3">
      <c r="A276" s="16" t="s">
        <v>275</v>
      </c>
      <c r="B276" s="32" t="str">
        <f t="shared" si="8"/>
        <v>192D-344D-2EBE</v>
      </c>
      <c r="C276">
        <f t="shared" si="9"/>
        <v>1</v>
      </c>
      <c r="D276" s="32" t="str">
        <f>VLOOKUP(B276,'Device Management'!A:C,1,FALSE)</f>
        <v>192D-344D-2EBE</v>
      </c>
      <c r="E276" s="32" t="str">
        <f>VLOOKUP(B276,ImeiWarranty!A:C,1,FALSE)</f>
        <v>192D-344D-2EBE</v>
      </c>
    </row>
    <row r="277" spans="1:6" ht="16.2" x14ac:dyDescent="0.3">
      <c r="A277" s="16" t="s">
        <v>276</v>
      </c>
      <c r="B277" s="32" t="str">
        <f t="shared" si="8"/>
        <v>192D-3381-E579</v>
      </c>
      <c r="C277">
        <f t="shared" si="9"/>
        <v>1</v>
      </c>
      <c r="D277" s="32" t="str">
        <f>VLOOKUP(B277,'Device Management'!A:C,1,FALSE)</f>
        <v>192D-3381-E579</v>
      </c>
      <c r="E277" s="32" t="str">
        <f>VLOOKUP(B277,ImeiWarranty!A:C,1,FALSE)</f>
        <v>192D-3381-E579</v>
      </c>
    </row>
    <row r="278" spans="1:6" ht="16.2" x14ac:dyDescent="0.3">
      <c r="A278" s="16" t="s">
        <v>277</v>
      </c>
      <c r="B278" s="32" t="str">
        <f t="shared" si="8"/>
        <v>192D-338B-E5D3</v>
      </c>
      <c r="C278">
        <f t="shared" si="9"/>
        <v>1</v>
      </c>
      <c r="D278" s="32" t="str">
        <f>VLOOKUP(B278,'Device Management'!A:C,1,FALSE)</f>
        <v>192D-338B-E5D3</v>
      </c>
      <c r="E278" s="32" t="str">
        <f>VLOOKUP(B278,ImeiWarranty!A:C,1,FALSE)</f>
        <v>192D-338B-E5D3</v>
      </c>
    </row>
    <row r="279" spans="1:6" ht="16.2" x14ac:dyDescent="0.3">
      <c r="A279" s="16" t="s">
        <v>278</v>
      </c>
      <c r="B279" s="32" t="str">
        <f t="shared" si="8"/>
        <v>192D-33AF-C795</v>
      </c>
      <c r="C279">
        <f t="shared" si="9"/>
        <v>1</v>
      </c>
      <c r="D279" s="32" t="str">
        <f>VLOOKUP(B279,'Device Management'!A:C,1,FALSE)</f>
        <v>192D-33AF-C795</v>
      </c>
      <c r="E279" s="32" t="str">
        <f>VLOOKUP(B279,ImeiWarranty!A:C,1,FALSE)</f>
        <v>192D-33AF-C795</v>
      </c>
    </row>
    <row r="280" spans="1:6" ht="16.2" x14ac:dyDescent="0.3">
      <c r="A280" s="16" t="s">
        <v>279</v>
      </c>
      <c r="B280" s="32" t="str">
        <f t="shared" si="8"/>
        <v>192D-340C-6AAB</v>
      </c>
      <c r="C280">
        <f t="shared" si="9"/>
        <v>1</v>
      </c>
      <c r="D280" s="32" t="str">
        <f>VLOOKUP(B280,'Device Management'!A:C,1,FALSE)</f>
        <v>192D-340C-6AAB</v>
      </c>
      <c r="E280" s="32" t="str">
        <f>VLOOKUP(B280,ImeiWarranty!A:C,1,FALSE)</f>
        <v>192D-340C-6AAB</v>
      </c>
    </row>
    <row r="281" spans="1:6" ht="16.2" x14ac:dyDescent="0.3">
      <c r="A281" s="16" t="s">
        <v>280</v>
      </c>
      <c r="B281" s="32" t="str">
        <f t="shared" si="8"/>
        <v>192D-344F-2E9C</v>
      </c>
      <c r="C281">
        <f t="shared" si="9"/>
        <v>1</v>
      </c>
      <c r="D281" s="32" t="str">
        <f>VLOOKUP(B281,'Device Management'!A:C,1,FALSE)</f>
        <v>192D-344F-2E9C</v>
      </c>
      <c r="E281" s="32" t="str">
        <f>VLOOKUP(B281,ImeiWarranty!A:C,1,FALSE)</f>
        <v>192D-344F-2E9C</v>
      </c>
    </row>
    <row r="282" spans="1:6" ht="15.6" x14ac:dyDescent="0.3">
      <c r="A282" s="17" t="s">
        <v>281</v>
      </c>
      <c r="B282" s="32" t="str">
        <f t="shared" si="8"/>
        <v>192D-32E2-824D</v>
      </c>
      <c r="C282">
        <f t="shared" si="9"/>
        <v>1</v>
      </c>
      <c r="D282" s="32" t="str">
        <f>VLOOKUP(B282,'Device Management'!A:C,1,FALSE)</f>
        <v>192D-32E2-824D</v>
      </c>
      <c r="E282" s="32" t="str">
        <f>VLOOKUP(B282,ImeiWarranty!A:C,1,FALSE)</f>
        <v>192D-32E2-824D</v>
      </c>
    </row>
    <row r="283" spans="1:6" ht="15.6" x14ac:dyDescent="0.3">
      <c r="A283" s="18" t="s">
        <v>282</v>
      </c>
      <c r="B283" s="33" t="str">
        <f t="shared" si="8"/>
        <v>192D-3317-CE9</v>
      </c>
      <c r="C283">
        <f t="shared" si="9"/>
        <v>1</v>
      </c>
      <c r="D283" s="32" t="e">
        <f>VLOOKUP(B283,'Device Management'!A:C,1,FALSE)</f>
        <v>#N/A</v>
      </c>
      <c r="E283" s="32" t="e">
        <f>VLOOKUP(C283,'Device Management'!B:D,1,FALSE)</f>
        <v>#N/A</v>
      </c>
      <c r="F283" t="s">
        <v>1779</v>
      </c>
    </row>
    <row r="284" spans="1:6" ht="15.6" x14ac:dyDescent="0.3">
      <c r="A284" s="17" t="s">
        <v>283</v>
      </c>
      <c r="B284" s="32" t="str">
        <f t="shared" si="8"/>
        <v>192D-3324-4F26</v>
      </c>
      <c r="C284">
        <f t="shared" si="9"/>
        <v>1</v>
      </c>
      <c r="D284" s="32" t="str">
        <f>VLOOKUP(B284,'Device Management'!A:C,1,FALSE)</f>
        <v>192D-3324-4F26</v>
      </c>
      <c r="E284" s="32" t="str">
        <f>VLOOKUP(B284,ImeiWarranty!A:C,1,FALSE)</f>
        <v>192D-3324-4F26</v>
      </c>
    </row>
    <row r="285" spans="1:6" ht="15.6" x14ac:dyDescent="0.3">
      <c r="A285" s="17" t="s">
        <v>284</v>
      </c>
      <c r="B285" s="32" t="str">
        <f t="shared" si="8"/>
        <v>192D-332C-4FAE</v>
      </c>
      <c r="C285">
        <f t="shared" si="9"/>
        <v>1</v>
      </c>
      <c r="D285" s="32" t="str">
        <f>VLOOKUP(B285,'Device Management'!A:C,1,FALSE)</f>
        <v>192D-332C-4FAE</v>
      </c>
      <c r="E285" s="32" t="str">
        <f>VLOOKUP(B285,ImeiWarranty!A:C,1,FALSE)</f>
        <v>192D-332C-4FAE</v>
      </c>
    </row>
    <row r="286" spans="1:6" ht="15.6" x14ac:dyDescent="0.3">
      <c r="A286" s="17" t="s">
        <v>285</v>
      </c>
      <c r="B286" s="32" t="str">
        <f t="shared" si="8"/>
        <v>192D-3550-3E63</v>
      </c>
      <c r="C286">
        <f t="shared" si="9"/>
        <v>1</v>
      </c>
      <c r="D286" s="32" t="str">
        <f>VLOOKUP(B286,'Device Management'!A:C,1,FALSE)</f>
        <v>192D-3550-3E63</v>
      </c>
      <c r="E286" s="32" t="str">
        <f>VLOOKUP(B286,ImeiWarranty!A:C,1,FALSE)</f>
        <v>192D-3550-3E63</v>
      </c>
    </row>
    <row r="287" spans="1:6" ht="15.6" x14ac:dyDescent="0.3">
      <c r="A287" s="17" t="s">
        <v>286</v>
      </c>
      <c r="B287" s="32" t="str">
        <f t="shared" si="8"/>
        <v>192D-32E8-82E7</v>
      </c>
      <c r="C287">
        <f t="shared" si="9"/>
        <v>1</v>
      </c>
      <c r="D287" s="32" t="str">
        <f>VLOOKUP(B287,'Device Management'!A:C,1,FALSE)</f>
        <v>192D-32E8-82E7</v>
      </c>
      <c r="E287" s="32" t="str">
        <f>VLOOKUP(B287,ImeiWarranty!A:C,1,FALSE)</f>
        <v>192D-32E8-82E7</v>
      </c>
    </row>
    <row r="288" spans="1:6" ht="15.6" x14ac:dyDescent="0.3">
      <c r="A288" s="17" t="s">
        <v>287</v>
      </c>
      <c r="B288" s="32" t="str">
        <f t="shared" si="8"/>
        <v>192D-3320-4F62</v>
      </c>
      <c r="C288">
        <f t="shared" si="9"/>
        <v>1</v>
      </c>
      <c r="D288" s="32" t="str">
        <f>VLOOKUP(B288,'Device Management'!A:C,1,FALSE)</f>
        <v>192D-3320-4F62</v>
      </c>
      <c r="E288" s="32" t="str">
        <f>VLOOKUP(B288,ImeiWarranty!A:C,1,FALSE)</f>
        <v>192D-3320-4F62</v>
      </c>
    </row>
    <row r="289" spans="1:5" ht="15.6" x14ac:dyDescent="0.3">
      <c r="A289" s="17" t="s">
        <v>288</v>
      </c>
      <c r="B289" s="32" t="str">
        <f t="shared" si="8"/>
        <v>192D-332A-4FC8</v>
      </c>
      <c r="C289">
        <f t="shared" si="9"/>
        <v>1</v>
      </c>
      <c r="D289" s="32" t="str">
        <f>VLOOKUP(B289,'Device Management'!A:C,1,FALSE)</f>
        <v>192D-332A-4FC8</v>
      </c>
      <c r="E289" s="32" t="str">
        <f>VLOOKUP(B289,ImeiWarranty!A:C,1,FALSE)</f>
        <v>192D-332A-4FC8</v>
      </c>
    </row>
    <row r="290" spans="1:5" ht="15.6" x14ac:dyDescent="0.3">
      <c r="A290" s="17" t="s">
        <v>289</v>
      </c>
      <c r="B290" s="32" t="str">
        <f t="shared" si="8"/>
        <v>192D-3519-7AFE</v>
      </c>
      <c r="C290">
        <f t="shared" si="9"/>
        <v>1</v>
      </c>
      <c r="D290" s="32" t="str">
        <f>VLOOKUP(B290,'Device Management'!A:C,1,FALSE)</f>
        <v>192D-3519-7AFE</v>
      </c>
      <c r="E290" s="32" t="str">
        <f>VLOOKUP(B290,ImeiWarranty!A:C,1,FALSE)</f>
        <v>192D-3519-7AFE</v>
      </c>
    </row>
    <row r="291" spans="1:5" ht="15.6" x14ac:dyDescent="0.3">
      <c r="A291" s="17" t="s">
        <v>290</v>
      </c>
      <c r="B291" s="32" t="str">
        <f t="shared" si="8"/>
        <v>192D-355E-3E8D</v>
      </c>
      <c r="C291">
        <f t="shared" si="9"/>
        <v>1</v>
      </c>
      <c r="D291" s="32" t="str">
        <f>VLOOKUP(B291,'Device Management'!A:C,1,FALSE)</f>
        <v>192D-355E-3E8D</v>
      </c>
      <c r="E291" s="32" t="str">
        <f>VLOOKUP(B291,ImeiWarranty!A:C,1,FALSE)</f>
        <v>192D-355E-3E8D</v>
      </c>
    </row>
    <row r="292" spans="1:5" ht="15.6" x14ac:dyDescent="0.3">
      <c r="A292" s="17" t="s">
        <v>291</v>
      </c>
      <c r="B292" s="32" t="str">
        <f t="shared" si="8"/>
        <v>192D-32C1-A07C</v>
      </c>
      <c r="C292">
        <f t="shared" si="9"/>
        <v>1</v>
      </c>
      <c r="D292" s="32" t="str">
        <f>VLOOKUP(B292,'Device Management'!A:C,1,FALSE)</f>
        <v>192D-32C1-A07C</v>
      </c>
      <c r="E292" s="32" t="str">
        <f>VLOOKUP(B292,ImeiWarranty!A:C,1,FALSE)</f>
        <v>192D-32C1-A07C</v>
      </c>
    </row>
    <row r="293" spans="1:5" ht="15.6" x14ac:dyDescent="0.3">
      <c r="A293" s="17" t="s">
        <v>292</v>
      </c>
      <c r="B293" s="32" t="str">
        <f t="shared" si="8"/>
        <v>192D-3375-1A32</v>
      </c>
      <c r="C293">
        <f t="shared" si="9"/>
        <v>1</v>
      </c>
      <c r="D293" s="32" t="str">
        <f>VLOOKUP(B293,'Device Management'!A:C,1,FALSE)</f>
        <v>192D-3375-1A32</v>
      </c>
      <c r="E293" s="32" t="str">
        <f>VLOOKUP(B293,ImeiWarranty!A:C,1,FALSE)</f>
        <v>192D-3375-1A32</v>
      </c>
    </row>
    <row r="294" spans="1:5" ht="15.6" x14ac:dyDescent="0.3">
      <c r="A294" s="17" t="s">
        <v>293</v>
      </c>
      <c r="B294" s="32" t="str">
        <f t="shared" si="8"/>
        <v>192D-34FF-9597</v>
      </c>
      <c r="C294">
        <f t="shared" si="9"/>
        <v>1</v>
      </c>
      <c r="D294" s="32" t="str">
        <f>VLOOKUP(B294,'Device Management'!A:C,1,FALSE)</f>
        <v>192D-34FF-9597</v>
      </c>
      <c r="E294" s="32" t="str">
        <f>VLOOKUP(B294,ImeiWarranty!A:C,1,FALSE)</f>
        <v>192D-34FF-9597</v>
      </c>
    </row>
    <row r="295" spans="1:5" ht="15.6" x14ac:dyDescent="0.3">
      <c r="A295" s="17" t="s">
        <v>294</v>
      </c>
      <c r="B295" s="32" t="str">
        <f t="shared" si="8"/>
        <v>192D-351C-7AAB</v>
      </c>
      <c r="C295">
        <f t="shared" si="9"/>
        <v>1</v>
      </c>
      <c r="D295" s="32" t="str">
        <f>VLOOKUP(B295,'Device Management'!A:C,1,FALSE)</f>
        <v>192D-351C-7AAB</v>
      </c>
      <c r="E295" s="32" t="str">
        <f>VLOOKUP(B295,ImeiWarranty!A:C,1,FALSE)</f>
        <v>192D-351C-7AAB</v>
      </c>
    </row>
    <row r="296" spans="1:5" ht="15.6" x14ac:dyDescent="0.3">
      <c r="A296" s="17" t="s">
        <v>295</v>
      </c>
      <c r="B296" s="32" t="str">
        <f t="shared" si="8"/>
        <v>192D-352B-49DF</v>
      </c>
      <c r="C296">
        <f t="shared" si="9"/>
        <v>1</v>
      </c>
      <c r="D296" s="32" t="str">
        <f>VLOOKUP(B296,'Device Management'!A:C,1,FALSE)</f>
        <v>192D-352B-49DF</v>
      </c>
      <c r="E296" s="32" t="str">
        <f>VLOOKUP(B296,ImeiWarranty!A:C,1,FALSE)</f>
        <v>192D-352B-49DF</v>
      </c>
    </row>
    <row r="297" spans="1:5" ht="15.6" x14ac:dyDescent="0.3">
      <c r="A297" s="17" t="s">
        <v>296</v>
      </c>
      <c r="B297" s="32" t="str">
        <f t="shared" si="8"/>
        <v>192D-3317-7C16</v>
      </c>
      <c r="C297">
        <f t="shared" si="9"/>
        <v>1</v>
      </c>
      <c r="D297" s="32" t="str">
        <f>VLOOKUP(B297,'Device Management'!A:C,1,FALSE)</f>
        <v>192D-3317-7C16</v>
      </c>
      <c r="E297" s="32" t="str">
        <f>VLOOKUP(B297,ImeiWarranty!A:C,1,FALSE)</f>
        <v>192D-3317-7C16</v>
      </c>
    </row>
    <row r="298" spans="1:5" ht="15.6" x14ac:dyDescent="0.3">
      <c r="A298" s="17" t="s">
        <v>297</v>
      </c>
      <c r="B298" s="32" t="str">
        <f t="shared" si="8"/>
        <v>192D-34FC-95A4</v>
      </c>
      <c r="C298">
        <f t="shared" si="9"/>
        <v>1</v>
      </c>
      <c r="D298" s="32" t="str">
        <f>VLOOKUP(B298,'Device Management'!A:C,1,FALSE)</f>
        <v>192D-34FC-95A4</v>
      </c>
      <c r="E298" s="32" t="str">
        <f>VLOOKUP(B298,ImeiWarranty!A:C,1,FALSE)</f>
        <v>192D-34FC-95A4</v>
      </c>
    </row>
    <row r="299" spans="1:5" ht="15.6" x14ac:dyDescent="0.3">
      <c r="A299" s="17" t="s">
        <v>298</v>
      </c>
      <c r="B299" s="32" t="str">
        <f t="shared" si="8"/>
        <v>192D-3501-6B77</v>
      </c>
      <c r="C299">
        <f t="shared" si="9"/>
        <v>1</v>
      </c>
      <c r="D299" s="32" t="str">
        <f>VLOOKUP(B299,'Device Management'!A:C,1,FALSE)</f>
        <v>192D-3501-6B77</v>
      </c>
      <c r="E299" s="32" t="str">
        <f>VLOOKUP(B299,ImeiWarranty!A:C,1,FALSE)</f>
        <v>192D-3501-6B77</v>
      </c>
    </row>
    <row r="300" spans="1:5" ht="15.6" x14ac:dyDescent="0.3">
      <c r="A300" s="17" t="s">
        <v>299</v>
      </c>
      <c r="B300" s="32" t="str">
        <f t="shared" si="8"/>
        <v>192D-3529-49FD</v>
      </c>
      <c r="C300">
        <f t="shared" si="9"/>
        <v>1</v>
      </c>
      <c r="D300" s="32" t="str">
        <f>VLOOKUP(B300,'Device Management'!A:C,1,FALSE)</f>
        <v>192D-3529-49FD</v>
      </c>
      <c r="E300" s="32" t="str">
        <f>VLOOKUP(B300,ImeiWarranty!A:C,1,FALSE)</f>
        <v>192D-3529-49FD</v>
      </c>
    </row>
    <row r="301" spans="1:5" ht="15.6" x14ac:dyDescent="0.3">
      <c r="A301" s="17" t="s">
        <v>300</v>
      </c>
      <c r="B301" s="32" t="str">
        <f t="shared" si="8"/>
        <v>192D-3531-5874</v>
      </c>
      <c r="C301">
        <f t="shared" si="9"/>
        <v>1</v>
      </c>
      <c r="D301" s="32" t="str">
        <f>VLOOKUP(B301,'Device Management'!A:C,1,FALSE)</f>
        <v>192D-3531-5874</v>
      </c>
      <c r="E301" s="32" t="str">
        <f>VLOOKUP(B301,ImeiWarranty!A:C,1,FALSE)</f>
        <v>192D-3531-5874</v>
      </c>
    </row>
    <row r="302" spans="1:5" ht="16.2" x14ac:dyDescent="0.3">
      <c r="B302" s="35" t="str">
        <f>"Total Unit "&amp;COUNTA(B2:B301)</f>
        <v>Total Unit 300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34574-BE61-42B0-837E-A77DE11489B0}">
  <dimension ref="A1:O299"/>
  <sheetViews>
    <sheetView workbookViewId="0">
      <selection activeCell="B573" sqref="B573"/>
    </sheetView>
  </sheetViews>
  <sheetFormatPr defaultRowHeight="14.4" x14ac:dyDescent="0.3"/>
  <cols>
    <col min="1" max="1" width="15.44140625" bestFit="1" customWidth="1"/>
    <col min="2" max="2" width="20.21875" bestFit="1" customWidth="1"/>
    <col min="3" max="3" width="12.6640625" bestFit="1" customWidth="1"/>
    <col min="5" max="5" width="15" bestFit="1" customWidth="1"/>
    <col min="6" max="6" width="11.6640625" bestFit="1" customWidth="1"/>
    <col min="7" max="8" width="22" bestFit="1" customWidth="1"/>
    <col min="9" max="9" width="24.21875" bestFit="1" customWidth="1"/>
    <col min="10" max="10" width="16.109375" bestFit="1" customWidth="1"/>
    <col min="11" max="11" width="49.77734375" bestFit="1" customWidth="1"/>
    <col min="12" max="12" width="16.33203125" bestFit="1" customWidth="1"/>
    <col min="13" max="13" width="22.77734375" bestFit="1" customWidth="1"/>
    <col min="14" max="14" width="12.44140625" bestFit="1" customWidth="1"/>
    <col min="15" max="15" width="17.21875" bestFit="1" customWidth="1"/>
  </cols>
  <sheetData>
    <row r="1" spans="1:15" x14ac:dyDescent="0.3">
      <c r="A1" s="20" t="s">
        <v>850</v>
      </c>
      <c r="B1" t="s">
        <v>851</v>
      </c>
      <c r="C1" t="s">
        <v>852</v>
      </c>
      <c r="D1" t="s">
        <v>853</v>
      </c>
      <c r="E1" t="s">
        <v>854</v>
      </c>
      <c r="F1" t="s">
        <v>855</v>
      </c>
      <c r="G1" t="s">
        <v>856</v>
      </c>
      <c r="H1" t="s">
        <v>857</v>
      </c>
      <c r="I1" t="s">
        <v>858</v>
      </c>
      <c r="J1" s="20" t="s">
        <v>859</v>
      </c>
      <c r="K1" s="20" t="s">
        <v>860</v>
      </c>
      <c r="L1" t="s">
        <v>861</v>
      </c>
      <c r="M1" t="s">
        <v>862</v>
      </c>
      <c r="N1" t="s">
        <v>863</v>
      </c>
      <c r="O1" t="s">
        <v>864</v>
      </c>
    </row>
    <row r="2" spans="1:15" x14ac:dyDescent="0.3">
      <c r="A2" s="20" t="s">
        <v>711</v>
      </c>
      <c r="B2" t="s">
        <v>865</v>
      </c>
      <c r="C2" t="s">
        <v>866</v>
      </c>
      <c r="E2" s="21">
        <v>45279</v>
      </c>
      <c r="G2" s="21">
        <v>46374</v>
      </c>
      <c r="H2" t="s">
        <v>867</v>
      </c>
      <c r="I2" s="21">
        <v>46374</v>
      </c>
      <c r="J2" s="20" t="s">
        <v>868</v>
      </c>
      <c r="K2" s="20" t="s">
        <v>869</v>
      </c>
      <c r="L2">
        <v>3</v>
      </c>
      <c r="M2" s="21">
        <v>46374</v>
      </c>
      <c r="N2" t="s">
        <v>870</v>
      </c>
      <c r="O2" t="s">
        <v>871</v>
      </c>
    </row>
    <row r="3" spans="1:15" x14ac:dyDescent="0.3">
      <c r="A3" s="20" t="s">
        <v>800</v>
      </c>
      <c r="B3" t="s">
        <v>865</v>
      </c>
      <c r="C3" t="s">
        <v>866</v>
      </c>
      <c r="E3" s="21">
        <v>45279</v>
      </c>
      <c r="G3" s="21">
        <v>46374</v>
      </c>
      <c r="H3" t="s">
        <v>867</v>
      </c>
      <c r="I3" s="21">
        <v>46374</v>
      </c>
      <c r="J3" s="20" t="s">
        <v>872</v>
      </c>
      <c r="K3" s="20" t="s">
        <v>873</v>
      </c>
      <c r="L3">
        <v>3</v>
      </c>
      <c r="M3" s="21">
        <v>46374</v>
      </c>
      <c r="N3" t="s">
        <v>870</v>
      </c>
      <c r="O3" t="s">
        <v>874</v>
      </c>
    </row>
    <row r="4" spans="1:15" x14ac:dyDescent="0.3">
      <c r="A4" s="20" t="s">
        <v>716</v>
      </c>
      <c r="B4" t="s">
        <v>865</v>
      </c>
      <c r="C4" t="s">
        <v>866</v>
      </c>
      <c r="E4" s="21">
        <v>45279</v>
      </c>
      <c r="G4" s="21">
        <v>46374</v>
      </c>
      <c r="H4" t="s">
        <v>867</v>
      </c>
      <c r="I4" s="21">
        <v>46374</v>
      </c>
      <c r="J4" s="20" t="s">
        <v>875</v>
      </c>
      <c r="K4" s="20" t="s">
        <v>876</v>
      </c>
      <c r="L4">
        <v>3</v>
      </c>
      <c r="M4" s="21">
        <v>46374</v>
      </c>
      <c r="N4" t="s">
        <v>870</v>
      </c>
      <c r="O4" t="s">
        <v>877</v>
      </c>
    </row>
    <row r="5" spans="1:15" x14ac:dyDescent="0.3">
      <c r="A5" s="20" t="s">
        <v>611</v>
      </c>
      <c r="B5" t="s">
        <v>865</v>
      </c>
      <c r="C5" t="s">
        <v>866</v>
      </c>
      <c r="E5" s="21">
        <v>45279</v>
      </c>
      <c r="G5" s="21">
        <v>46374</v>
      </c>
      <c r="H5" t="s">
        <v>867</v>
      </c>
      <c r="I5" s="21">
        <v>46374</v>
      </c>
      <c r="J5" s="20" t="s">
        <v>878</v>
      </c>
      <c r="K5" s="20" t="s">
        <v>879</v>
      </c>
      <c r="L5">
        <v>3</v>
      </c>
      <c r="M5" s="21">
        <v>46374</v>
      </c>
      <c r="N5" t="s">
        <v>870</v>
      </c>
      <c r="O5" t="s">
        <v>880</v>
      </c>
    </row>
    <row r="6" spans="1:15" x14ac:dyDescent="0.3">
      <c r="A6" s="20" t="s">
        <v>780</v>
      </c>
      <c r="B6" t="s">
        <v>865</v>
      </c>
      <c r="C6" t="s">
        <v>866</v>
      </c>
      <c r="E6" s="21">
        <v>45279</v>
      </c>
      <c r="G6" s="21">
        <v>46374</v>
      </c>
      <c r="H6" t="s">
        <v>867</v>
      </c>
      <c r="I6" s="21">
        <v>46374</v>
      </c>
      <c r="J6" s="20" t="s">
        <v>881</v>
      </c>
      <c r="K6" s="20" t="s">
        <v>882</v>
      </c>
      <c r="L6">
        <v>3</v>
      </c>
      <c r="M6" s="21">
        <v>46374</v>
      </c>
      <c r="N6" t="s">
        <v>870</v>
      </c>
      <c r="O6" t="s">
        <v>883</v>
      </c>
    </row>
    <row r="7" spans="1:15" x14ac:dyDescent="0.3">
      <c r="A7" s="20" t="s">
        <v>840</v>
      </c>
      <c r="B7" t="s">
        <v>865</v>
      </c>
      <c r="C7" t="s">
        <v>866</v>
      </c>
      <c r="E7" s="21">
        <v>45279</v>
      </c>
      <c r="G7" s="21">
        <v>46374</v>
      </c>
      <c r="H7" t="s">
        <v>867</v>
      </c>
      <c r="I7" s="21">
        <v>46374</v>
      </c>
      <c r="J7" s="20" t="s">
        <v>884</v>
      </c>
      <c r="K7" s="20" t="s">
        <v>885</v>
      </c>
      <c r="L7">
        <v>3</v>
      </c>
      <c r="M7" s="21">
        <v>46374</v>
      </c>
      <c r="N7" t="s">
        <v>870</v>
      </c>
      <c r="O7" t="s">
        <v>886</v>
      </c>
    </row>
    <row r="8" spans="1:15" x14ac:dyDescent="0.3">
      <c r="A8" s="20" t="s">
        <v>601</v>
      </c>
      <c r="B8" t="s">
        <v>865</v>
      </c>
      <c r="C8" t="s">
        <v>866</v>
      </c>
      <c r="E8" s="21">
        <v>45279</v>
      </c>
      <c r="G8" s="21">
        <v>46374</v>
      </c>
      <c r="H8" t="s">
        <v>867</v>
      </c>
      <c r="I8" s="21">
        <v>46374</v>
      </c>
      <c r="J8" s="20" t="s">
        <v>887</v>
      </c>
      <c r="K8" s="20" t="s">
        <v>888</v>
      </c>
      <c r="L8">
        <v>3</v>
      </c>
      <c r="M8" s="21">
        <v>46374</v>
      </c>
      <c r="N8" t="s">
        <v>870</v>
      </c>
      <c r="O8" t="s">
        <v>889</v>
      </c>
    </row>
    <row r="9" spans="1:15" x14ac:dyDescent="0.3">
      <c r="A9" s="20" t="s">
        <v>770</v>
      </c>
      <c r="B9" t="s">
        <v>865</v>
      </c>
      <c r="C9" t="s">
        <v>866</v>
      </c>
      <c r="E9" s="21">
        <v>45279</v>
      </c>
      <c r="G9" s="21">
        <v>46374</v>
      </c>
      <c r="H9" t="s">
        <v>867</v>
      </c>
      <c r="I9" s="21">
        <v>46374</v>
      </c>
      <c r="J9" s="20" t="s">
        <v>890</v>
      </c>
      <c r="K9" s="20" t="s">
        <v>891</v>
      </c>
      <c r="L9">
        <v>3</v>
      </c>
      <c r="M9" s="21">
        <v>46374</v>
      </c>
      <c r="N9" t="s">
        <v>870</v>
      </c>
      <c r="O9" t="s">
        <v>892</v>
      </c>
    </row>
    <row r="10" spans="1:15" x14ac:dyDescent="0.3">
      <c r="A10" s="20" t="s">
        <v>691</v>
      </c>
      <c r="B10" t="s">
        <v>865</v>
      </c>
      <c r="C10" t="s">
        <v>866</v>
      </c>
      <c r="E10" s="21">
        <v>45279</v>
      </c>
      <c r="G10" s="21">
        <v>46374</v>
      </c>
      <c r="H10" t="s">
        <v>867</v>
      </c>
      <c r="I10" s="21">
        <v>46374</v>
      </c>
      <c r="J10" s="20" t="s">
        <v>893</v>
      </c>
      <c r="K10" s="20" t="s">
        <v>894</v>
      </c>
      <c r="L10">
        <v>3</v>
      </c>
      <c r="M10" s="21">
        <v>46374</v>
      </c>
      <c r="N10" t="s">
        <v>870</v>
      </c>
      <c r="O10" t="s">
        <v>895</v>
      </c>
    </row>
    <row r="11" spans="1:15" x14ac:dyDescent="0.3">
      <c r="A11" s="20" t="s">
        <v>696</v>
      </c>
      <c r="B11" t="s">
        <v>865</v>
      </c>
      <c r="C11" t="s">
        <v>866</v>
      </c>
      <c r="E11" s="21">
        <v>45279</v>
      </c>
      <c r="G11" s="21">
        <v>46374</v>
      </c>
      <c r="H11" t="s">
        <v>867</v>
      </c>
      <c r="I11" s="21">
        <v>46374</v>
      </c>
      <c r="J11" s="20" t="s">
        <v>896</v>
      </c>
      <c r="K11" s="20" t="s">
        <v>897</v>
      </c>
      <c r="L11">
        <v>3</v>
      </c>
      <c r="M11" s="21">
        <v>46374</v>
      </c>
      <c r="N11" t="s">
        <v>870</v>
      </c>
      <c r="O11" t="s">
        <v>898</v>
      </c>
    </row>
    <row r="12" spans="1:15" x14ac:dyDescent="0.3">
      <c r="A12" s="20" t="s">
        <v>631</v>
      </c>
      <c r="B12" t="s">
        <v>865</v>
      </c>
      <c r="C12" t="s">
        <v>866</v>
      </c>
      <c r="E12" s="21">
        <v>45279</v>
      </c>
      <c r="G12" s="21">
        <v>46374</v>
      </c>
      <c r="H12" t="s">
        <v>867</v>
      </c>
      <c r="I12" s="21">
        <v>46374</v>
      </c>
      <c r="J12" s="20" t="s">
        <v>899</v>
      </c>
      <c r="K12" s="20" t="s">
        <v>900</v>
      </c>
      <c r="L12">
        <v>3</v>
      </c>
      <c r="M12" s="21">
        <v>46374</v>
      </c>
      <c r="N12" t="s">
        <v>870</v>
      </c>
      <c r="O12" t="s">
        <v>901</v>
      </c>
    </row>
    <row r="13" spans="1:15" x14ac:dyDescent="0.3">
      <c r="A13" s="20" t="s">
        <v>692</v>
      </c>
      <c r="B13" t="s">
        <v>865</v>
      </c>
      <c r="C13" t="s">
        <v>866</v>
      </c>
      <c r="E13" s="21">
        <v>45279</v>
      </c>
      <c r="G13" s="21">
        <v>46374</v>
      </c>
      <c r="H13" t="s">
        <v>867</v>
      </c>
      <c r="I13" s="21">
        <v>46374</v>
      </c>
      <c r="J13" s="20" t="s">
        <v>902</v>
      </c>
      <c r="K13" s="20" t="s">
        <v>903</v>
      </c>
      <c r="L13">
        <v>3</v>
      </c>
      <c r="M13" s="21">
        <v>46374</v>
      </c>
      <c r="N13" t="s">
        <v>870</v>
      </c>
      <c r="O13" t="s">
        <v>904</v>
      </c>
    </row>
    <row r="14" spans="1:15" x14ac:dyDescent="0.3">
      <c r="A14" s="20" t="s">
        <v>697</v>
      </c>
      <c r="B14" t="s">
        <v>865</v>
      </c>
      <c r="C14" t="s">
        <v>866</v>
      </c>
      <c r="E14" s="21">
        <v>45279</v>
      </c>
      <c r="G14" s="21">
        <v>46374</v>
      </c>
      <c r="H14" t="s">
        <v>867</v>
      </c>
      <c r="I14" s="21">
        <v>46374</v>
      </c>
      <c r="J14" s="20" t="s">
        <v>905</v>
      </c>
      <c r="K14" s="20" t="s">
        <v>906</v>
      </c>
      <c r="L14">
        <v>3</v>
      </c>
      <c r="M14" s="21">
        <v>46374</v>
      </c>
      <c r="N14" t="s">
        <v>870</v>
      </c>
      <c r="O14" t="s">
        <v>907</v>
      </c>
    </row>
    <row r="15" spans="1:15" x14ac:dyDescent="0.3">
      <c r="A15" s="20" t="s">
        <v>693</v>
      </c>
      <c r="B15" t="s">
        <v>865</v>
      </c>
      <c r="C15" t="s">
        <v>866</v>
      </c>
      <c r="E15" s="21">
        <v>45279</v>
      </c>
      <c r="G15" s="21">
        <v>46374</v>
      </c>
      <c r="H15" t="s">
        <v>867</v>
      </c>
      <c r="I15" s="21">
        <v>46374</v>
      </c>
      <c r="J15" s="20" t="s">
        <v>908</v>
      </c>
      <c r="K15" s="20" t="s">
        <v>909</v>
      </c>
      <c r="L15">
        <v>3</v>
      </c>
      <c r="M15" s="21">
        <v>46374</v>
      </c>
      <c r="N15" t="s">
        <v>870</v>
      </c>
      <c r="O15" t="s">
        <v>910</v>
      </c>
    </row>
    <row r="16" spans="1:15" x14ac:dyDescent="0.3">
      <c r="A16" s="20" t="s">
        <v>636</v>
      </c>
      <c r="B16" t="s">
        <v>865</v>
      </c>
      <c r="C16" t="s">
        <v>866</v>
      </c>
      <c r="E16" s="21">
        <v>45279</v>
      </c>
      <c r="G16" s="21">
        <v>46374</v>
      </c>
      <c r="H16" t="s">
        <v>867</v>
      </c>
      <c r="I16" s="21">
        <v>46374</v>
      </c>
      <c r="J16" s="20" t="s">
        <v>911</v>
      </c>
      <c r="K16" s="20" t="s">
        <v>912</v>
      </c>
      <c r="L16">
        <v>3</v>
      </c>
      <c r="M16" s="21">
        <v>46374</v>
      </c>
      <c r="N16" t="s">
        <v>870</v>
      </c>
      <c r="O16" t="s">
        <v>913</v>
      </c>
    </row>
    <row r="17" spans="1:15" x14ac:dyDescent="0.3">
      <c r="A17" s="20" t="s">
        <v>775</v>
      </c>
      <c r="B17" t="s">
        <v>865</v>
      </c>
      <c r="C17" t="s">
        <v>866</v>
      </c>
      <c r="E17" s="21">
        <v>45279</v>
      </c>
      <c r="G17" s="21">
        <v>46374</v>
      </c>
      <c r="H17" t="s">
        <v>867</v>
      </c>
      <c r="I17" s="21">
        <v>46374</v>
      </c>
      <c r="J17" s="20" t="s">
        <v>914</v>
      </c>
      <c r="K17" s="20" t="s">
        <v>915</v>
      </c>
      <c r="L17">
        <v>3</v>
      </c>
      <c r="M17" s="21">
        <v>46374</v>
      </c>
      <c r="N17" t="s">
        <v>870</v>
      </c>
      <c r="O17" t="s">
        <v>916</v>
      </c>
    </row>
    <row r="18" spans="1:15" x14ac:dyDescent="0.3">
      <c r="A18" s="20" t="s">
        <v>810</v>
      </c>
      <c r="B18" t="s">
        <v>865</v>
      </c>
      <c r="C18" t="s">
        <v>866</v>
      </c>
      <c r="E18" s="21">
        <v>45279</v>
      </c>
      <c r="G18" s="21">
        <v>46374</v>
      </c>
      <c r="H18" t="s">
        <v>867</v>
      </c>
      <c r="I18" s="21">
        <v>46374</v>
      </c>
      <c r="J18" s="20" t="s">
        <v>917</v>
      </c>
      <c r="K18" s="20" t="s">
        <v>918</v>
      </c>
      <c r="L18">
        <v>3</v>
      </c>
      <c r="M18" s="21">
        <v>46374</v>
      </c>
      <c r="N18" t="s">
        <v>870</v>
      </c>
      <c r="O18" t="s">
        <v>919</v>
      </c>
    </row>
    <row r="19" spans="1:15" x14ac:dyDescent="0.3">
      <c r="A19" s="20" t="s">
        <v>571</v>
      </c>
      <c r="B19" t="s">
        <v>865</v>
      </c>
      <c r="C19" t="s">
        <v>866</v>
      </c>
      <c r="E19" s="21">
        <v>45279</v>
      </c>
      <c r="G19" s="21">
        <v>46374</v>
      </c>
      <c r="H19" t="s">
        <v>867</v>
      </c>
      <c r="I19" s="21">
        <v>46374</v>
      </c>
      <c r="J19" s="20" t="s">
        <v>920</v>
      </c>
      <c r="K19" s="20" t="s">
        <v>921</v>
      </c>
      <c r="L19">
        <v>3</v>
      </c>
      <c r="M19" s="21">
        <v>46374</v>
      </c>
      <c r="N19" t="s">
        <v>870</v>
      </c>
      <c r="O19" t="s">
        <v>922</v>
      </c>
    </row>
    <row r="20" spans="1:15" x14ac:dyDescent="0.3">
      <c r="A20" s="20" t="s">
        <v>720</v>
      </c>
      <c r="B20" t="s">
        <v>865</v>
      </c>
      <c r="C20" t="s">
        <v>866</v>
      </c>
      <c r="E20" s="21">
        <v>45279</v>
      </c>
      <c r="G20" s="21">
        <v>46374</v>
      </c>
      <c r="H20" t="s">
        <v>867</v>
      </c>
      <c r="I20" s="21">
        <v>46374</v>
      </c>
      <c r="J20" s="20" t="s">
        <v>923</v>
      </c>
      <c r="K20" s="20" t="s">
        <v>924</v>
      </c>
      <c r="L20">
        <v>3</v>
      </c>
      <c r="M20" s="21">
        <v>46374</v>
      </c>
      <c r="N20" t="s">
        <v>870</v>
      </c>
      <c r="O20" t="s">
        <v>925</v>
      </c>
    </row>
    <row r="21" spans="1:15" x14ac:dyDescent="0.3">
      <c r="A21" s="20" t="s">
        <v>750</v>
      </c>
      <c r="B21" t="s">
        <v>865</v>
      </c>
      <c r="C21" t="s">
        <v>866</v>
      </c>
      <c r="E21" s="21">
        <v>45279</v>
      </c>
      <c r="G21" s="21">
        <v>46374</v>
      </c>
      <c r="H21" t="s">
        <v>867</v>
      </c>
      <c r="I21" s="21">
        <v>46374</v>
      </c>
      <c r="J21" s="20" t="s">
        <v>926</v>
      </c>
      <c r="K21" s="20" t="s">
        <v>927</v>
      </c>
      <c r="L21">
        <v>3</v>
      </c>
      <c r="M21" s="21">
        <v>46374</v>
      </c>
      <c r="N21" t="s">
        <v>870</v>
      </c>
      <c r="O21" t="s">
        <v>928</v>
      </c>
    </row>
    <row r="22" spans="1:15" x14ac:dyDescent="0.3">
      <c r="A22" s="20" t="s">
        <v>576</v>
      </c>
      <c r="B22" t="s">
        <v>865</v>
      </c>
      <c r="C22" t="s">
        <v>866</v>
      </c>
      <c r="E22" s="21">
        <v>45279</v>
      </c>
      <c r="G22" s="21">
        <v>46374</v>
      </c>
      <c r="H22" t="s">
        <v>867</v>
      </c>
      <c r="I22" s="21">
        <v>46374</v>
      </c>
      <c r="J22" s="20" t="s">
        <v>929</v>
      </c>
      <c r="K22" s="20" t="s">
        <v>930</v>
      </c>
      <c r="L22">
        <v>3</v>
      </c>
      <c r="M22" s="21">
        <v>46374</v>
      </c>
      <c r="N22" t="s">
        <v>870</v>
      </c>
      <c r="O22" t="s">
        <v>931</v>
      </c>
    </row>
    <row r="23" spans="1:15" x14ac:dyDescent="0.3">
      <c r="A23" s="20" t="s">
        <v>815</v>
      </c>
      <c r="B23" t="s">
        <v>865</v>
      </c>
      <c r="C23" t="s">
        <v>866</v>
      </c>
      <c r="E23" s="21">
        <v>45279</v>
      </c>
      <c r="G23" s="21">
        <v>46374</v>
      </c>
      <c r="H23" t="s">
        <v>867</v>
      </c>
      <c r="I23" s="21">
        <v>46374</v>
      </c>
      <c r="J23" s="20" t="s">
        <v>932</v>
      </c>
      <c r="K23" s="20" t="s">
        <v>933</v>
      </c>
      <c r="L23">
        <v>3</v>
      </c>
      <c r="M23" s="21">
        <v>46374</v>
      </c>
      <c r="N23" t="s">
        <v>870</v>
      </c>
      <c r="O23" t="s">
        <v>934</v>
      </c>
    </row>
    <row r="24" spans="1:15" x14ac:dyDescent="0.3">
      <c r="A24" s="20" t="s">
        <v>755</v>
      </c>
      <c r="B24" t="s">
        <v>865</v>
      </c>
      <c r="C24" t="s">
        <v>866</v>
      </c>
      <c r="E24" s="21">
        <v>45279</v>
      </c>
      <c r="G24" s="21">
        <v>46374</v>
      </c>
      <c r="H24" t="s">
        <v>867</v>
      </c>
      <c r="I24" s="21">
        <v>46374</v>
      </c>
      <c r="J24" s="20" t="s">
        <v>935</v>
      </c>
      <c r="K24" s="20" t="s">
        <v>936</v>
      </c>
      <c r="L24">
        <v>3</v>
      </c>
      <c r="M24" s="21">
        <v>46374</v>
      </c>
      <c r="N24" t="s">
        <v>870</v>
      </c>
      <c r="O24" t="s">
        <v>937</v>
      </c>
    </row>
    <row r="25" spans="1:15" x14ac:dyDescent="0.3">
      <c r="A25" s="20" t="s">
        <v>830</v>
      </c>
      <c r="B25" t="s">
        <v>865</v>
      </c>
      <c r="C25" t="s">
        <v>866</v>
      </c>
      <c r="E25" s="21">
        <v>45279</v>
      </c>
      <c r="G25" s="21">
        <v>46374</v>
      </c>
      <c r="H25" t="s">
        <v>867</v>
      </c>
      <c r="I25" s="21">
        <v>46374</v>
      </c>
      <c r="J25" s="20" t="s">
        <v>938</v>
      </c>
      <c r="K25" s="20" t="s">
        <v>939</v>
      </c>
      <c r="L25">
        <v>3</v>
      </c>
      <c r="M25" s="21">
        <v>46374</v>
      </c>
      <c r="N25" t="s">
        <v>870</v>
      </c>
      <c r="O25" t="s">
        <v>940</v>
      </c>
    </row>
    <row r="26" spans="1:15" x14ac:dyDescent="0.3">
      <c r="A26" s="20" t="s">
        <v>712</v>
      </c>
      <c r="B26" t="s">
        <v>865</v>
      </c>
      <c r="C26" t="s">
        <v>866</v>
      </c>
      <c r="E26" s="21">
        <v>45279</v>
      </c>
      <c r="G26" s="21">
        <v>46374</v>
      </c>
      <c r="H26" t="s">
        <v>867</v>
      </c>
      <c r="I26" s="21">
        <v>46374</v>
      </c>
      <c r="J26" s="20" t="s">
        <v>941</v>
      </c>
      <c r="K26" s="20" t="s">
        <v>942</v>
      </c>
      <c r="L26">
        <v>3</v>
      </c>
      <c r="M26" s="21">
        <v>46374</v>
      </c>
      <c r="N26" t="s">
        <v>870</v>
      </c>
      <c r="O26" t="s">
        <v>943</v>
      </c>
    </row>
    <row r="27" spans="1:15" x14ac:dyDescent="0.3">
      <c r="A27" s="20" t="s">
        <v>835</v>
      </c>
      <c r="B27" t="s">
        <v>865</v>
      </c>
      <c r="C27" t="s">
        <v>866</v>
      </c>
      <c r="E27" s="21">
        <v>45279</v>
      </c>
      <c r="G27" s="21">
        <v>46374</v>
      </c>
      <c r="H27" t="s">
        <v>867</v>
      </c>
      <c r="I27" s="21">
        <v>46374</v>
      </c>
      <c r="J27" s="20" t="s">
        <v>944</v>
      </c>
      <c r="K27" s="20" t="s">
        <v>945</v>
      </c>
      <c r="L27">
        <v>3</v>
      </c>
      <c r="M27" s="21">
        <v>46374</v>
      </c>
      <c r="N27" t="s">
        <v>870</v>
      </c>
      <c r="O27" t="s">
        <v>946</v>
      </c>
    </row>
    <row r="28" spans="1:15" x14ac:dyDescent="0.3">
      <c r="A28" s="20" t="s">
        <v>701</v>
      </c>
      <c r="B28" t="s">
        <v>865</v>
      </c>
      <c r="C28" t="s">
        <v>866</v>
      </c>
      <c r="E28" s="21">
        <v>45279</v>
      </c>
      <c r="G28" s="21">
        <v>46374</v>
      </c>
      <c r="H28" t="s">
        <v>867</v>
      </c>
      <c r="I28" s="21">
        <v>46374</v>
      </c>
      <c r="J28" s="20" t="s">
        <v>947</v>
      </c>
      <c r="K28" s="20" t="s">
        <v>948</v>
      </c>
      <c r="L28">
        <v>3</v>
      </c>
      <c r="M28" s="21">
        <v>46374</v>
      </c>
      <c r="N28" t="s">
        <v>870</v>
      </c>
      <c r="O28" t="s">
        <v>949</v>
      </c>
    </row>
    <row r="29" spans="1:15" x14ac:dyDescent="0.3">
      <c r="A29" s="20" t="s">
        <v>561</v>
      </c>
      <c r="B29" t="s">
        <v>865</v>
      </c>
      <c r="C29" t="s">
        <v>866</v>
      </c>
      <c r="E29" s="21">
        <v>45279</v>
      </c>
      <c r="G29" s="21">
        <v>46374</v>
      </c>
      <c r="H29" t="s">
        <v>867</v>
      </c>
      <c r="I29" s="21">
        <v>46374</v>
      </c>
      <c r="J29" s="20" t="s">
        <v>950</v>
      </c>
      <c r="K29" s="20" t="s">
        <v>951</v>
      </c>
      <c r="L29">
        <v>3</v>
      </c>
      <c r="M29" s="21">
        <v>46374</v>
      </c>
      <c r="N29" t="s">
        <v>870</v>
      </c>
      <c r="O29" t="s">
        <v>952</v>
      </c>
    </row>
    <row r="30" spans="1:15" x14ac:dyDescent="0.3">
      <c r="A30" s="20" t="s">
        <v>671</v>
      </c>
      <c r="B30" t="s">
        <v>865</v>
      </c>
      <c r="C30" t="s">
        <v>866</v>
      </c>
      <c r="E30" s="21">
        <v>45279</v>
      </c>
      <c r="G30" s="21">
        <v>46374</v>
      </c>
      <c r="H30" t="s">
        <v>867</v>
      </c>
      <c r="I30" s="21">
        <v>46374</v>
      </c>
      <c r="J30" s="20" t="s">
        <v>953</v>
      </c>
      <c r="K30" s="20" t="s">
        <v>954</v>
      </c>
      <c r="L30">
        <v>3</v>
      </c>
      <c r="M30" s="21">
        <v>46374</v>
      </c>
      <c r="N30" t="s">
        <v>870</v>
      </c>
      <c r="O30" t="s">
        <v>955</v>
      </c>
    </row>
    <row r="31" spans="1:15" x14ac:dyDescent="0.3">
      <c r="A31" s="20" t="s">
        <v>706</v>
      </c>
      <c r="B31" t="s">
        <v>865</v>
      </c>
      <c r="C31" t="s">
        <v>866</v>
      </c>
      <c r="E31" s="21">
        <v>45279</v>
      </c>
      <c r="G31" s="21">
        <v>46374</v>
      </c>
      <c r="H31" t="s">
        <v>867</v>
      </c>
      <c r="I31" s="21">
        <v>46374</v>
      </c>
      <c r="J31" s="20" t="s">
        <v>956</v>
      </c>
      <c r="K31" s="20" t="s">
        <v>957</v>
      </c>
      <c r="L31">
        <v>3</v>
      </c>
      <c r="M31" s="21">
        <v>46374</v>
      </c>
      <c r="N31" t="s">
        <v>870</v>
      </c>
      <c r="O31" t="s">
        <v>958</v>
      </c>
    </row>
    <row r="32" spans="1:15" x14ac:dyDescent="0.3">
      <c r="A32" s="20" t="s">
        <v>676</v>
      </c>
      <c r="B32" t="s">
        <v>865</v>
      </c>
      <c r="C32" t="s">
        <v>866</v>
      </c>
      <c r="E32" s="21">
        <v>45279</v>
      </c>
      <c r="G32" s="21">
        <v>46374</v>
      </c>
      <c r="H32" t="s">
        <v>867</v>
      </c>
      <c r="I32" s="21">
        <v>46374</v>
      </c>
      <c r="J32" s="20" t="s">
        <v>959</v>
      </c>
      <c r="K32" s="20" t="s">
        <v>960</v>
      </c>
      <c r="L32">
        <v>3</v>
      </c>
      <c r="M32" s="21">
        <v>46374</v>
      </c>
      <c r="N32" t="s">
        <v>870</v>
      </c>
      <c r="O32" t="s">
        <v>961</v>
      </c>
    </row>
    <row r="33" spans="1:15" x14ac:dyDescent="0.3">
      <c r="A33" s="20" t="s">
        <v>805</v>
      </c>
      <c r="B33" t="s">
        <v>865</v>
      </c>
      <c r="C33" t="s">
        <v>866</v>
      </c>
      <c r="E33" s="21">
        <v>45279</v>
      </c>
      <c r="G33" s="21">
        <v>46374</v>
      </c>
      <c r="H33" t="s">
        <v>867</v>
      </c>
      <c r="I33" s="21">
        <v>46374</v>
      </c>
      <c r="J33" s="20" t="s">
        <v>962</v>
      </c>
      <c r="K33" s="20" t="s">
        <v>963</v>
      </c>
      <c r="L33">
        <v>3</v>
      </c>
      <c r="M33" s="21">
        <v>46374</v>
      </c>
      <c r="N33" t="s">
        <v>870</v>
      </c>
      <c r="O33" t="s">
        <v>964</v>
      </c>
    </row>
    <row r="34" spans="1:15" x14ac:dyDescent="0.3">
      <c r="A34" s="20" t="s">
        <v>702</v>
      </c>
      <c r="B34" t="s">
        <v>865</v>
      </c>
      <c r="C34" t="s">
        <v>866</v>
      </c>
      <c r="E34" s="21">
        <v>45279</v>
      </c>
      <c r="G34" s="21">
        <v>46374</v>
      </c>
      <c r="H34" t="s">
        <v>867</v>
      </c>
      <c r="I34" s="21">
        <v>46374</v>
      </c>
      <c r="J34" s="20" t="s">
        <v>965</v>
      </c>
      <c r="K34" s="20" t="s">
        <v>966</v>
      </c>
      <c r="L34">
        <v>3</v>
      </c>
      <c r="M34" s="21">
        <v>46374</v>
      </c>
      <c r="N34" t="s">
        <v>870</v>
      </c>
      <c r="O34" t="s">
        <v>967</v>
      </c>
    </row>
    <row r="35" spans="1:15" x14ac:dyDescent="0.3">
      <c r="A35" s="20" t="s">
        <v>566</v>
      </c>
      <c r="B35" t="s">
        <v>865</v>
      </c>
      <c r="C35" t="s">
        <v>866</v>
      </c>
      <c r="E35" s="21">
        <v>45279</v>
      </c>
      <c r="G35" s="21">
        <v>46374</v>
      </c>
      <c r="H35" t="s">
        <v>867</v>
      </c>
      <c r="I35" s="21">
        <v>46374</v>
      </c>
      <c r="J35" s="20" t="s">
        <v>968</v>
      </c>
      <c r="K35" s="20" t="s">
        <v>969</v>
      </c>
      <c r="L35">
        <v>3</v>
      </c>
      <c r="M35" s="21">
        <v>46374</v>
      </c>
      <c r="N35" t="s">
        <v>870</v>
      </c>
      <c r="O35" t="s">
        <v>970</v>
      </c>
    </row>
    <row r="36" spans="1:15" x14ac:dyDescent="0.3">
      <c r="A36" s="20" t="s">
        <v>672</v>
      </c>
      <c r="B36" t="s">
        <v>865</v>
      </c>
      <c r="C36" t="s">
        <v>866</v>
      </c>
      <c r="E36" s="21">
        <v>45279</v>
      </c>
      <c r="G36" s="21">
        <v>46374</v>
      </c>
      <c r="H36" t="s">
        <v>867</v>
      </c>
      <c r="I36" s="21">
        <v>46374</v>
      </c>
      <c r="J36" s="20" t="s">
        <v>971</v>
      </c>
      <c r="K36" s="20" t="s">
        <v>972</v>
      </c>
      <c r="L36">
        <v>3</v>
      </c>
      <c r="M36" s="21">
        <v>46374</v>
      </c>
      <c r="N36" t="s">
        <v>870</v>
      </c>
      <c r="O36" t="s">
        <v>973</v>
      </c>
    </row>
    <row r="37" spans="1:15" x14ac:dyDescent="0.3">
      <c r="A37" s="20" t="s">
        <v>713</v>
      </c>
      <c r="B37" t="s">
        <v>865</v>
      </c>
      <c r="C37" t="s">
        <v>866</v>
      </c>
      <c r="E37" s="21">
        <v>45279</v>
      </c>
      <c r="G37" s="21">
        <v>46374</v>
      </c>
      <c r="H37" t="s">
        <v>867</v>
      </c>
      <c r="I37" s="21">
        <v>46374</v>
      </c>
      <c r="J37" s="20" t="s">
        <v>974</v>
      </c>
      <c r="K37" s="20" t="s">
        <v>975</v>
      </c>
      <c r="L37">
        <v>3</v>
      </c>
      <c r="M37" s="21">
        <v>46374</v>
      </c>
      <c r="N37" t="s">
        <v>870</v>
      </c>
      <c r="O37" t="s">
        <v>976</v>
      </c>
    </row>
    <row r="38" spans="1:15" x14ac:dyDescent="0.3">
      <c r="A38" s="20" t="s">
        <v>677</v>
      </c>
      <c r="B38" t="s">
        <v>865</v>
      </c>
      <c r="C38" t="s">
        <v>866</v>
      </c>
      <c r="E38" s="21">
        <v>45279</v>
      </c>
      <c r="G38" s="21">
        <v>46374</v>
      </c>
      <c r="H38" t="s">
        <v>867</v>
      </c>
      <c r="I38" s="21">
        <v>46374</v>
      </c>
      <c r="J38" s="20" t="s">
        <v>977</v>
      </c>
      <c r="K38" s="20" t="s">
        <v>978</v>
      </c>
      <c r="L38">
        <v>3</v>
      </c>
      <c r="M38" s="21">
        <v>46374</v>
      </c>
      <c r="N38" t="s">
        <v>870</v>
      </c>
      <c r="O38" t="s">
        <v>979</v>
      </c>
    </row>
    <row r="39" spans="1:15" x14ac:dyDescent="0.3">
      <c r="A39" s="20" t="s">
        <v>562</v>
      </c>
      <c r="B39" t="s">
        <v>865</v>
      </c>
      <c r="C39" t="s">
        <v>866</v>
      </c>
      <c r="E39" s="21">
        <v>45279</v>
      </c>
      <c r="G39" s="21">
        <v>46374</v>
      </c>
      <c r="H39" t="s">
        <v>867</v>
      </c>
      <c r="I39" s="21">
        <v>46374</v>
      </c>
      <c r="J39" s="20" t="s">
        <v>980</v>
      </c>
      <c r="K39" s="20" t="s">
        <v>981</v>
      </c>
      <c r="L39">
        <v>3</v>
      </c>
      <c r="M39" s="21">
        <v>46374</v>
      </c>
      <c r="N39" t="s">
        <v>870</v>
      </c>
      <c r="O39" t="s">
        <v>982</v>
      </c>
    </row>
    <row r="40" spans="1:15" x14ac:dyDescent="0.3">
      <c r="A40" s="20" t="s">
        <v>567</v>
      </c>
      <c r="B40" t="s">
        <v>865</v>
      </c>
      <c r="C40" t="s">
        <v>866</v>
      </c>
      <c r="E40" s="21">
        <v>45279</v>
      </c>
      <c r="G40" s="21">
        <v>46374</v>
      </c>
      <c r="H40" t="s">
        <v>867</v>
      </c>
      <c r="I40" s="21">
        <v>46374</v>
      </c>
      <c r="J40" s="20" t="s">
        <v>983</v>
      </c>
      <c r="K40" s="20" t="s">
        <v>984</v>
      </c>
      <c r="L40">
        <v>3</v>
      </c>
      <c r="M40" s="21">
        <v>46374</v>
      </c>
      <c r="N40" t="s">
        <v>870</v>
      </c>
      <c r="O40" t="s">
        <v>985</v>
      </c>
    </row>
    <row r="41" spans="1:15" x14ac:dyDescent="0.3">
      <c r="A41" s="20" t="s">
        <v>673</v>
      </c>
      <c r="B41" t="s">
        <v>865</v>
      </c>
      <c r="C41" t="s">
        <v>866</v>
      </c>
      <c r="E41" s="21">
        <v>45279</v>
      </c>
      <c r="G41" s="21">
        <v>46374</v>
      </c>
      <c r="H41" t="s">
        <v>867</v>
      </c>
      <c r="I41" s="21">
        <v>46374</v>
      </c>
      <c r="J41" s="20" t="s">
        <v>986</v>
      </c>
      <c r="K41" s="20" t="s">
        <v>987</v>
      </c>
      <c r="L41">
        <v>3</v>
      </c>
      <c r="M41" s="21">
        <v>46374</v>
      </c>
      <c r="N41" t="s">
        <v>870</v>
      </c>
      <c r="O41" t="s">
        <v>988</v>
      </c>
    </row>
    <row r="42" spans="1:15" x14ac:dyDescent="0.3">
      <c r="A42" s="20" t="s">
        <v>678</v>
      </c>
      <c r="B42" t="s">
        <v>865</v>
      </c>
      <c r="C42" t="s">
        <v>866</v>
      </c>
      <c r="E42" s="21">
        <v>45279</v>
      </c>
      <c r="G42" s="21">
        <v>46374</v>
      </c>
      <c r="H42" t="s">
        <v>867</v>
      </c>
      <c r="I42" s="21">
        <v>46374</v>
      </c>
      <c r="J42" s="20" t="s">
        <v>989</v>
      </c>
      <c r="K42" s="20" t="s">
        <v>990</v>
      </c>
      <c r="L42">
        <v>3</v>
      </c>
      <c r="M42" s="21">
        <v>46374</v>
      </c>
      <c r="N42" t="s">
        <v>870</v>
      </c>
      <c r="O42" t="s">
        <v>991</v>
      </c>
    </row>
    <row r="43" spans="1:15" x14ac:dyDescent="0.3">
      <c r="A43" s="20" t="s">
        <v>801</v>
      </c>
      <c r="B43" t="s">
        <v>865</v>
      </c>
      <c r="C43" t="s">
        <v>866</v>
      </c>
      <c r="E43" s="21">
        <v>45279</v>
      </c>
      <c r="G43" s="21">
        <v>46374</v>
      </c>
      <c r="H43" t="s">
        <v>867</v>
      </c>
      <c r="I43" s="21">
        <v>46374</v>
      </c>
      <c r="J43" s="20" t="s">
        <v>992</v>
      </c>
      <c r="K43" s="20" t="s">
        <v>993</v>
      </c>
      <c r="L43">
        <v>3</v>
      </c>
      <c r="M43" s="21">
        <v>46374</v>
      </c>
      <c r="N43" t="s">
        <v>870</v>
      </c>
      <c r="O43" t="s">
        <v>994</v>
      </c>
    </row>
    <row r="44" spans="1:15" x14ac:dyDescent="0.3">
      <c r="A44" s="20" t="s">
        <v>563</v>
      </c>
      <c r="B44" t="s">
        <v>865</v>
      </c>
      <c r="C44" t="s">
        <v>866</v>
      </c>
      <c r="E44" s="21">
        <v>45279</v>
      </c>
      <c r="G44" s="21">
        <v>46374</v>
      </c>
      <c r="H44" t="s">
        <v>867</v>
      </c>
      <c r="I44" s="21">
        <v>46374</v>
      </c>
      <c r="J44" s="20" t="s">
        <v>995</v>
      </c>
      <c r="K44" s="20" t="s">
        <v>996</v>
      </c>
      <c r="L44">
        <v>3</v>
      </c>
      <c r="M44" s="21">
        <v>46374</v>
      </c>
      <c r="N44" t="s">
        <v>870</v>
      </c>
      <c r="O44" t="s">
        <v>997</v>
      </c>
    </row>
    <row r="45" spans="1:15" x14ac:dyDescent="0.3">
      <c r="A45" s="20" t="s">
        <v>806</v>
      </c>
      <c r="B45" t="s">
        <v>865</v>
      </c>
      <c r="C45" t="s">
        <v>866</v>
      </c>
      <c r="E45" s="21">
        <v>45279</v>
      </c>
      <c r="G45" s="21">
        <v>46374</v>
      </c>
      <c r="H45" t="s">
        <v>867</v>
      </c>
      <c r="I45" s="21">
        <v>46374</v>
      </c>
      <c r="J45" s="20" t="s">
        <v>998</v>
      </c>
      <c r="K45" s="20" t="s">
        <v>999</v>
      </c>
      <c r="L45">
        <v>3</v>
      </c>
      <c r="M45" s="21">
        <v>46374</v>
      </c>
      <c r="N45" t="s">
        <v>870</v>
      </c>
      <c r="O45" t="s">
        <v>1000</v>
      </c>
    </row>
    <row r="46" spans="1:15" x14ac:dyDescent="0.3">
      <c r="A46" s="20" t="s">
        <v>651</v>
      </c>
      <c r="B46" t="s">
        <v>865</v>
      </c>
      <c r="C46" t="s">
        <v>866</v>
      </c>
      <c r="E46" s="21">
        <v>45279</v>
      </c>
      <c r="G46" s="21">
        <v>46374</v>
      </c>
      <c r="H46" t="s">
        <v>867</v>
      </c>
      <c r="I46" s="21">
        <v>46374</v>
      </c>
      <c r="J46" s="20" t="s">
        <v>1001</v>
      </c>
      <c r="K46" s="20" t="s">
        <v>1002</v>
      </c>
      <c r="L46">
        <v>3</v>
      </c>
      <c r="M46" s="21">
        <v>46374</v>
      </c>
      <c r="N46" t="s">
        <v>870</v>
      </c>
      <c r="O46" t="s">
        <v>1003</v>
      </c>
    </row>
    <row r="47" spans="1:15" x14ac:dyDescent="0.3">
      <c r="A47" s="20" t="s">
        <v>656</v>
      </c>
      <c r="B47" t="s">
        <v>865</v>
      </c>
      <c r="C47" t="s">
        <v>866</v>
      </c>
      <c r="E47" s="21">
        <v>45279</v>
      </c>
      <c r="G47" s="21">
        <v>46374</v>
      </c>
      <c r="H47" t="s">
        <v>867</v>
      </c>
      <c r="I47" s="21">
        <v>46374</v>
      </c>
      <c r="J47" s="20" t="s">
        <v>1004</v>
      </c>
      <c r="K47" s="20" t="s">
        <v>1005</v>
      </c>
      <c r="L47">
        <v>3</v>
      </c>
      <c r="M47" s="21">
        <v>46374</v>
      </c>
      <c r="N47" t="s">
        <v>870</v>
      </c>
      <c r="O47" t="s">
        <v>1006</v>
      </c>
    </row>
    <row r="48" spans="1:15" x14ac:dyDescent="0.3">
      <c r="A48" s="20" t="s">
        <v>845</v>
      </c>
      <c r="B48" t="s">
        <v>865</v>
      </c>
      <c r="C48" t="s">
        <v>866</v>
      </c>
      <c r="E48" s="21">
        <v>45279</v>
      </c>
      <c r="G48" s="21">
        <v>46374</v>
      </c>
      <c r="H48" t="s">
        <v>867</v>
      </c>
      <c r="I48" s="21">
        <v>46374</v>
      </c>
      <c r="J48" s="20" t="s">
        <v>1007</v>
      </c>
      <c r="K48" s="20" t="s">
        <v>1008</v>
      </c>
      <c r="L48">
        <v>3</v>
      </c>
      <c r="M48" s="21">
        <v>46374</v>
      </c>
      <c r="N48" t="s">
        <v>870</v>
      </c>
      <c r="O48" t="s">
        <v>1009</v>
      </c>
    </row>
    <row r="49" spans="1:15" x14ac:dyDescent="0.3">
      <c r="A49" s="20" t="s">
        <v>674</v>
      </c>
      <c r="B49" t="s">
        <v>865</v>
      </c>
      <c r="C49" t="s">
        <v>866</v>
      </c>
      <c r="E49" s="21">
        <v>45279</v>
      </c>
      <c r="G49" s="21">
        <v>46374</v>
      </c>
      <c r="H49" t="s">
        <v>867</v>
      </c>
      <c r="I49" s="21">
        <v>46374</v>
      </c>
      <c r="J49" s="20" t="s">
        <v>1010</v>
      </c>
      <c r="K49" s="20" t="s">
        <v>1011</v>
      </c>
      <c r="L49">
        <v>3</v>
      </c>
      <c r="M49" s="21">
        <v>46374</v>
      </c>
      <c r="N49" t="s">
        <v>870</v>
      </c>
      <c r="O49" t="s">
        <v>1012</v>
      </c>
    </row>
    <row r="50" spans="1:15" x14ac:dyDescent="0.3">
      <c r="A50" s="20" t="s">
        <v>730</v>
      </c>
      <c r="B50" t="s">
        <v>865</v>
      </c>
      <c r="C50" t="s">
        <v>866</v>
      </c>
      <c r="E50" s="21">
        <v>45279</v>
      </c>
      <c r="G50" s="21">
        <v>46374</v>
      </c>
      <c r="H50" t="s">
        <v>867</v>
      </c>
      <c r="I50" s="21">
        <v>46374</v>
      </c>
      <c r="J50" s="20" t="s">
        <v>1013</v>
      </c>
      <c r="K50" s="20" t="s">
        <v>1014</v>
      </c>
      <c r="L50">
        <v>3</v>
      </c>
      <c r="M50" s="21">
        <v>46374</v>
      </c>
      <c r="N50" t="s">
        <v>870</v>
      </c>
      <c r="O50" t="s">
        <v>1015</v>
      </c>
    </row>
    <row r="51" spans="1:15" x14ac:dyDescent="0.3">
      <c r="A51" s="20" t="s">
        <v>751</v>
      </c>
      <c r="B51" t="s">
        <v>865</v>
      </c>
      <c r="C51" t="s">
        <v>866</v>
      </c>
      <c r="E51" s="21">
        <v>45279</v>
      </c>
      <c r="G51" s="21">
        <v>46374</v>
      </c>
      <c r="H51" t="s">
        <v>867</v>
      </c>
      <c r="I51" s="21">
        <v>46374</v>
      </c>
      <c r="J51" s="20" t="s">
        <v>1016</v>
      </c>
      <c r="K51" s="20" t="s">
        <v>1017</v>
      </c>
      <c r="L51">
        <v>3</v>
      </c>
      <c r="M51" s="21">
        <v>46374</v>
      </c>
      <c r="N51" t="s">
        <v>870</v>
      </c>
      <c r="O51" t="s">
        <v>1018</v>
      </c>
    </row>
    <row r="52" spans="1:15" x14ac:dyDescent="0.3">
      <c r="A52" s="20" t="s">
        <v>836</v>
      </c>
      <c r="B52" t="s">
        <v>865</v>
      </c>
      <c r="C52" t="s">
        <v>866</v>
      </c>
      <c r="E52" s="21">
        <v>45279</v>
      </c>
      <c r="G52" s="21">
        <v>46374</v>
      </c>
      <c r="H52" t="s">
        <v>867</v>
      </c>
      <c r="I52" s="21">
        <v>46374</v>
      </c>
      <c r="J52" s="20" t="s">
        <v>1019</v>
      </c>
      <c r="K52" s="20" t="s">
        <v>1020</v>
      </c>
      <c r="L52">
        <v>3</v>
      </c>
      <c r="M52" s="21">
        <v>46374</v>
      </c>
      <c r="N52" t="s">
        <v>870</v>
      </c>
      <c r="O52" t="s">
        <v>1021</v>
      </c>
    </row>
    <row r="53" spans="1:15" x14ac:dyDescent="0.3">
      <c r="A53" s="20" t="s">
        <v>740</v>
      </c>
      <c r="B53" t="s">
        <v>865</v>
      </c>
      <c r="C53" t="s">
        <v>866</v>
      </c>
      <c r="E53" s="21">
        <v>45279</v>
      </c>
      <c r="G53" s="21">
        <v>46374</v>
      </c>
      <c r="H53" t="s">
        <v>867</v>
      </c>
      <c r="I53" s="21">
        <v>46374</v>
      </c>
      <c r="J53" s="20" t="s">
        <v>1022</v>
      </c>
      <c r="K53" s="20" t="s">
        <v>1023</v>
      </c>
      <c r="L53">
        <v>3</v>
      </c>
      <c r="M53" s="21">
        <v>46374</v>
      </c>
      <c r="N53" t="s">
        <v>870</v>
      </c>
      <c r="O53" t="s">
        <v>1024</v>
      </c>
    </row>
    <row r="54" spans="1:15" x14ac:dyDescent="0.3">
      <c r="A54" s="20" t="s">
        <v>707</v>
      </c>
      <c r="B54" t="s">
        <v>865</v>
      </c>
      <c r="C54" t="s">
        <v>866</v>
      </c>
      <c r="E54" s="21">
        <v>45279</v>
      </c>
      <c r="G54" s="21">
        <v>46374</v>
      </c>
      <c r="H54" t="s">
        <v>867</v>
      </c>
      <c r="I54" s="21">
        <v>46374</v>
      </c>
      <c r="J54" s="20" t="s">
        <v>1025</v>
      </c>
      <c r="K54" s="20" t="s">
        <v>1026</v>
      </c>
      <c r="L54">
        <v>3</v>
      </c>
      <c r="M54" s="21">
        <v>46374</v>
      </c>
      <c r="N54" t="s">
        <v>870</v>
      </c>
      <c r="O54" t="s">
        <v>1027</v>
      </c>
    </row>
    <row r="55" spans="1:15" x14ac:dyDescent="0.3">
      <c r="A55" s="20" t="s">
        <v>832</v>
      </c>
      <c r="B55" t="s">
        <v>865</v>
      </c>
      <c r="C55" t="s">
        <v>866</v>
      </c>
      <c r="E55" s="21">
        <v>45279</v>
      </c>
      <c r="G55" s="21">
        <v>46374</v>
      </c>
      <c r="H55" t="s">
        <v>867</v>
      </c>
      <c r="I55" s="21">
        <v>46374</v>
      </c>
      <c r="J55" s="20" t="s">
        <v>1028</v>
      </c>
      <c r="K55" s="20" t="s">
        <v>1029</v>
      </c>
      <c r="L55">
        <v>3</v>
      </c>
      <c r="M55" s="21">
        <v>46374</v>
      </c>
      <c r="N55" t="s">
        <v>870</v>
      </c>
      <c r="O55" t="s">
        <v>1030</v>
      </c>
    </row>
    <row r="56" spans="1:15" x14ac:dyDescent="0.3">
      <c r="A56" s="20" t="s">
        <v>703</v>
      </c>
      <c r="B56" t="s">
        <v>865</v>
      </c>
      <c r="C56" t="s">
        <v>866</v>
      </c>
      <c r="E56" s="21">
        <v>45279</v>
      </c>
      <c r="G56" s="21">
        <v>46374</v>
      </c>
      <c r="H56" t="s">
        <v>867</v>
      </c>
      <c r="I56" s="21">
        <v>46374</v>
      </c>
      <c r="J56" s="20" t="s">
        <v>1031</v>
      </c>
      <c r="K56" s="20" t="s">
        <v>1032</v>
      </c>
      <c r="L56">
        <v>3</v>
      </c>
      <c r="M56" s="21">
        <v>46374</v>
      </c>
      <c r="N56" t="s">
        <v>870</v>
      </c>
      <c r="O56" t="s">
        <v>1033</v>
      </c>
    </row>
    <row r="57" spans="1:15" x14ac:dyDescent="0.3">
      <c r="A57" s="20" t="s">
        <v>745</v>
      </c>
      <c r="B57" t="s">
        <v>865</v>
      </c>
      <c r="C57" t="s">
        <v>866</v>
      </c>
      <c r="E57" s="21">
        <v>45279</v>
      </c>
      <c r="G57" s="21">
        <v>46374</v>
      </c>
      <c r="H57" t="s">
        <v>867</v>
      </c>
      <c r="I57" s="21">
        <v>46374</v>
      </c>
      <c r="J57" s="20" t="s">
        <v>1034</v>
      </c>
      <c r="K57" s="20" t="s">
        <v>1035</v>
      </c>
      <c r="L57">
        <v>3</v>
      </c>
      <c r="M57" s="21">
        <v>46374</v>
      </c>
      <c r="N57" t="s">
        <v>870</v>
      </c>
      <c r="O57" t="s">
        <v>1036</v>
      </c>
    </row>
    <row r="58" spans="1:15" x14ac:dyDescent="0.3">
      <c r="A58" s="20" t="s">
        <v>837</v>
      </c>
      <c r="B58" t="s">
        <v>865</v>
      </c>
      <c r="C58" t="s">
        <v>866</v>
      </c>
      <c r="E58" s="21">
        <v>45279</v>
      </c>
      <c r="G58" s="21">
        <v>46374</v>
      </c>
      <c r="H58" t="s">
        <v>867</v>
      </c>
      <c r="I58" s="21">
        <v>46374</v>
      </c>
      <c r="J58" s="20" t="s">
        <v>1037</v>
      </c>
      <c r="K58" s="20" t="s">
        <v>1038</v>
      </c>
      <c r="L58">
        <v>3</v>
      </c>
      <c r="M58" s="21">
        <v>46374</v>
      </c>
      <c r="N58" t="s">
        <v>870</v>
      </c>
      <c r="O58" t="s">
        <v>1039</v>
      </c>
    </row>
    <row r="59" spans="1:15" x14ac:dyDescent="0.3">
      <c r="A59" s="20" t="s">
        <v>833</v>
      </c>
      <c r="B59" t="s">
        <v>865</v>
      </c>
      <c r="C59" t="s">
        <v>866</v>
      </c>
      <c r="E59" s="21">
        <v>45279</v>
      </c>
      <c r="G59" s="21">
        <v>46374</v>
      </c>
      <c r="H59" t="s">
        <v>867</v>
      </c>
      <c r="I59" s="21">
        <v>46374</v>
      </c>
      <c r="J59" s="20" t="s">
        <v>1040</v>
      </c>
      <c r="K59" s="20" t="s">
        <v>1041</v>
      </c>
      <c r="L59">
        <v>3</v>
      </c>
      <c r="M59" s="21">
        <v>46374</v>
      </c>
      <c r="N59" t="s">
        <v>870</v>
      </c>
      <c r="O59" t="s">
        <v>1042</v>
      </c>
    </row>
    <row r="60" spans="1:15" x14ac:dyDescent="0.3">
      <c r="A60" s="20" t="s">
        <v>717</v>
      </c>
      <c r="B60" t="s">
        <v>865</v>
      </c>
      <c r="C60" t="s">
        <v>866</v>
      </c>
      <c r="E60" s="21">
        <v>45279</v>
      </c>
      <c r="G60" s="21">
        <v>46374</v>
      </c>
      <c r="H60" t="s">
        <v>867</v>
      </c>
      <c r="I60" s="21">
        <v>46374</v>
      </c>
      <c r="J60" s="20" t="s">
        <v>1043</v>
      </c>
      <c r="K60" s="20" t="s">
        <v>1044</v>
      </c>
      <c r="L60">
        <v>3</v>
      </c>
      <c r="M60" s="21">
        <v>46374</v>
      </c>
      <c r="N60" t="s">
        <v>870</v>
      </c>
      <c r="O60" t="s">
        <v>1045</v>
      </c>
    </row>
    <row r="61" spans="1:15" x14ac:dyDescent="0.3">
      <c r="A61" s="20" t="s">
        <v>741</v>
      </c>
      <c r="B61" t="s">
        <v>865</v>
      </c>
      <c r="C61" t="s">
        <v>866</v>
      </c>
      <c r="E61" s="21">
        <v>45279</v>
      </c>
      <c r="G61" s="21">
        <v>46374</v>
      </c>
      <c r="H61" t="s">
        <v>867</v>
      </c>
      <c r="I61" s="21">
        <v>46374</v>
      </c>
      <c r="J61" s="20" t="s">
        <v>1046</v>
      </c>
      <c r="K61" s="20" t="s">
        <v>1047</v>
      </c>
      <c r="L61">
        <v>3</v>
      </c>
      <c r="M61" s="21">
        <v>46374</v>
      </c>
      <c r="N61" t="s">
        <v>870</v>
      </c>
      <c r="O61" t="s">
        <v>1048</v>
      </c>
    </row>
    <row r="62" spans="1:15" x14ac:dyDescent="0.3">
      <c r="A62" s="20" t="s">
        <v>572</v>
      </c>
      <c r="B62" t="s">
        <v>865</v>
      </c>
      <c r="C62" t="s">
        <v>866</v>
      </c>
      <c r="E62" s="21">
        <v>45279</v>
      </c>
      <c r="G62" s="21">
        <v>46374</v>
      </c>
      <c r="H62" t="s">
        <v>867</v>
      </c>
      <c r="I62" s="21">
        <v>46374</v>
      </c>
      <c r="J62" s="20" t="s">
        <v>1049</v>
      </c>
      <c r="K62" s="20" t="s">
        <v>1050</v>
      </c>
      <c r="L62">
        <v>3</v>
      </c>
      <c r="M62" s="21">
        <v>46374</v>
      </c>
      <c r="N62" t="s">
        <v>870</v>
      </c>
      <c r="O62" t="s">
        <v>1051</v>
      </c>
    </row>
    <row r="63" spans="1:15" x14ac:dyDescent="0.3">
      <c r="A63" s="20" t="s">
        <v>708</v>
      </c>
      <c r="B63" t="s">
        <v>865</v>
      </c>
      <c r="C63" t="s">
        <v>866</v>
      </c>
      <c r="E63" s="21">
        <v>45279</v>
      </c>
      <c r="G63" s="21">
        <v>46374</v>
      </c>
      <c r="H63" t="s">
        <v>867</v>
      </c>
      <c r="I63" s="21">
        <v>46374</v>
      </c>
      <c r="J63" s="20" t="s">
        <v>1052</v>
      </c>
      <c r="K63" s="20" t="s">
        <v>1053</v>
      </c>
      <c r="L63">
        <v>3</v>
      </c>
      <c r="M63" s="21">
        <v>46374</v>
      </c>
      <c r="N63" t="s">
        <v>870</v>
      </c>
      <c r="O63" t="s">
        <v>1054</v>
      </c>
    </row>
    <row r="64" spans="1:15" x14ac:dyDescent="0.3">
      <c r="A64" s="20" t="s">
        <v>704</v>
      </c>
      <c r="B64" t="s">
        <v>865</v>
      </c>
      <c r="C64" t="s">
        <v>866</v>
      </c>
      <c r="E64" s="21">
        <v>45279</v>
      </c>
      <c r="G64" s="21">
        <v>46374</v>
      </c>
      <c r="H64" t="s">
        <v>867</v>
      </c>
      <c r="I64" s="21">
        <v>46374</v>
      </c>
      <c r="J64" s="20" t="s">
        <v>1055</v>
      </c>
      <c r="K64" s="20" t="s">
        <v>1056</v>
      </c>
      <c r="L64">
        <v>3</v>
      </c>
      <c r="M64" s="21">
        <v>46374</v>
      </c>
      <c r="N64" t="s">
        <v>870</v>
      </c>
      <c r="O64" t="s">
        <v>1057</v>
      </c>
    </row>
    <row r="65" spans="1:15" x14ac:dyDescent="0.3">
      <c r="A65" s="20" t="s">
        <v>709</v>
      </c>
      <c r="B65" t="s">
        <v>865</v>
      </c>
      <c r="C65" t="s">
        <v>866</v>
      </c>
      <c r="E65" s="21">
        <v>45279</v>
      </c>
      <c r="G65" s="21">
        <v>46374</v>
      </c>
      <c r="H65" t="s">
        <v>867</v>
      </c>
      <c r="I65" s="21">
        <v>46374</v>
      </c>
      <c r="J65" s="20" t="s">
        <v>1058</v>
      </c>
      <c r="K65" s="20" t="s">
        <v>1059</v>
      </c>
      <c r="L65">
        <v>3</v>
      </c>
      <c r="M65" s="21">
        <v>46374</v>
      </c>
      <c r="N65" t="s">
        <v>870</v>
      </c>
      <c r="O65" t="s">
        <v>1060</v>
      </c>
    </row>
    <row r="66" spans="1:15" x14ac:dyDescent="0.3">
      <c r="A66" s="20" t="s">
        <v>714</v>
      </c>
      <c r="B66" t="s">
        <v>865</v>
      </c>
      <c r="C66" t="s">
        <v>866</v>
      </c>
      <c r="E66" s="21">
        <v>45279</v>
      </c>
      <c r="G66" s="21">
        <v>46374</v>
      </c>
      <c r="H66" t="s">
        <v>867</v>
      </c>
      <c r="I66" s="21">
        <v>46374</v>
      </c>
      <c r="J66" s="20" t="s">
        <v>1061</v>
      </c>
      <c r="K66" s="20" t="s">
        <v>1062</v>
      </c>
      <c r="L66">
        <v>3</v>
      </c>
      <c r="M66" s="21">
        <v>46374</v>
      </c>
      <c r="N66" t="s">
        <v>870</v>
      </c>
      <c r="O66" t="s">
        <v>1063</v>
      </c>
    </row>
    <row r="67" spans="1:15" x14ac:dyDescent="0.3">
      <c r="A67" s="20" t="s">
        <v>718</v>
      </c>
      <c r="B67" t="s">
        <v>865</v>
      </c>
      <c r="C67" t="s">
        <v>866</v>
      </c>
      <c r="E67" s="21">
        <v>45279</v>
      </c>
      <c r="G67" s="21">
        <v>46374</v>
      </c>
      <c r="H67" t="s">
        <v>867</v>
      </c>
      <c r="I67" s="21">
        <v>46374</v>
      </c>
      <c r="J67" s="20" t="s">
        <v>1064</v>
      </c>
      <c r="K67" s="20" t="s">
        <v>1065</v>
      </c>
      <c r="L67">
        <v>3</v>
      </c>
      <c r="M67" s="21">
        <v>46374</v>
      </c>
      <c r="N67" t="s">
        <v>870</v>
      </c>
      <c r="O67" t="s">
        <v>1066</v>
      </c>
    </row>
    <row r="68" spans="1:15" x14ac:dyDescent="0.3">
      <c r="A68" s="20" t="s">
        <v>756</v>
      </c>
      <c r="B68" t="s">
        <v>865</v>
      </c>
      <c r="C68" t="s">
        <v>866</v>
      </c>
      <c r="E68" s="21">
        <v>45279</v>
      </c>
      <c r="G68" s="21">
        <v>46374</v>
      </c>
      <c r="H68" t="s">
        <v>867</v>
      </c>
      <c r="I68" s="21">
        <v>46374</v>
      </c>
      <c r="J68" s="20" t="s">
        <v>1067</v>
      </c>
      <c r="K68" s="20" t="s">
        <v>1068</v>
      </c>
      <c r="L68">
        <v>3</v>
      </c>
      <c r="M68" s="21">
        <v>46374</v>
      </c>
      <c r="N68" t="s">
        <v>870</v>
      </c>
      <c r="O68" t="s">
        <v>1069</v>
      </c>
    </row>
    <row r="69" spans="1:15" x14ac:dyDescent="0.3">
      <c r="A69" s="20" t="s">
        <v>771</v>
      </c>
      <c r="B69" t="s">
        <v>865</v>
      </c>
      <c r="C69" t="s">
        <v>866</v>
      </c>
      <c r="E69" s="21">
        <v>45279</v>
      </c>
      <c r="G69" s="21">
        <v>46374</v>
      </c>
      <c r="H69" t="s">
        <v>867</v>
      </c>
      <c r="I69" s="21">
        <v>46374</v>
      </c>
      <c r="J69" s="20" t="s">
        <v>1070</v>
      </c>
      <c r="K69" s="20" t="s">
        <v>1071</v>
      </c>
      <c r="L69">
        <v>3</v>
      </c>
      <c r="M69" s="21">
        <v>46374</v>
      </c>
      <c r="N69" t="s">
        <v>870</v>
      </c>
      <c r="O69" t="s">
        <v>1072</v>
      </c>
    </row>
    <row r="70" spans="1:15" x14ac:dyDescent="0.3">
      <c r="A70" s="20" t="s">
        <v>746</v>
      </c>
      <c r="B70" t="s">
        <v>865</v>
      </c>
      <c r="C70" t="s">
        <v>866</v>
      </c>
      <c r="E70" s="21">
        <v>45279</v>
      </c>
      <c r="G70" s="21">
        <v>46374</v>
      </c>
      <c r="H70" t="s">
        <v>867</v>
      </c>
      <c r="I70" s="21">
        <v>46374</v>
      </c>
      <c r="J70" s="20" t="s">
        <v>1073</v>
      </c>
      <c r="K70" s="20" t="s">
        <v>1074</v>
      </c>
      <c r="L70">
        <v>3</v>
      </c>
      <c r="M70" s="21">
        <v>46374</v>
      </c>
      <c r="N70" t="s">
        <v>870</v>
      </c>
      <c r="O70" t="s">
        <v>1075</v>
      </c>
    </row>
    <row r="71" spans="1:15" x14ac:dyDescent="0.3">
      <c r="A71" s="20" t="s">
        <v>715</v>
      </c>
      <c r="B71" t="s">
        <v>865</v>
      </c>
      <c r="C71" t="s">
        <v>866</v>
      </c>
      <c r="E71" s="21">
        <v>45279</v>
      </c>
      <c r="G71" s="21">
        <v>46374</v>
      </c>
      <c r="H71" t="s">
        <v>867</v>
      </c>
      <c r="I71" s="21">
        <v>46374</v>
      </c>
      <c r="J71" s="20" t="s">
        <v>1076</v>
      </c>
      <c r="K71" s="20" t="s">
        <v>1077</v>
      </c>
      <c r="L71">
        <v>3</v>
      </c>
      <c r="M71" s="21">
        <v>46374</v>
      </c>
      <c r="N71" t="s">
        <v>870</v>
      </c>
      <c r="O71" t="s">
        <v>1078</v>
      </c>
    </row>
    <row r="72" spans="1:15" x14ac:dyDescent="0.3">
      <c r="A72" s="20" t="s">
        <v>679</v>
      </c>
      <c r="B72" t="s">
        <v>865</v>
      </c>
      <c r="C72" t="s">
        <v>866</v>
      </c>
      <c r="E72" s="21">
        <v>45279</v>
      </c>
      <c r="G72" s="21">
        <v>46374</v>
      </c>
      <c r="H72" t="s">
        <v>867</v>
      </c>
      <c r="I72" s="21">
        <v>46374</v>
      </c>
      <c r="J72" s="20" t="s">
        <v>1079</v>
      </c>
      <c r="K72" s="20" t="s">
        <v>1080</v>
      </c>
      <c r="L72">
        <v>3</v>
      </c>
      <c r="M72" s="21">
        <v>46374</v>
      </c>
      <c r="N72" t="s">
        <v>870</v>
      </c>
      <c r="O72" t="s">
        <v>1081</v>
      </c>
    </row>
    <row r="73" spans="1:15" x14ac:dyDescent="0.3">
      <c r="A73" s="20" t="s">
        <v>698</v>
      </c>
      <c r="B73" t="s">
        <v>865</v>
      </c>
      <c r="C73" t="s">
        <v>866</v>
      </c>
      <c r="E73" s="21">
        <v>45279</v>
      </c>
      <c r="G73" s="21">
        <v>46374</v>
      </c>
      <c r="H73" t="s">
        <v>867</v>
      </c>
      <c r="I73" s="21">
        <v>46374</v>
      </c>
      <c r="J73" s="20" t="s">
        <v>1082</v>
      </c>
      <c r="K73" s="20" t="s">
        <v>1083</v>
      </c>
      <c r="L73">
        <v>3</v>
      </c>
      <c r="M73" s="21">
        <v>46374</v>
      </c>
      <c r="N73" t="s">
        <v>870</v>
      </c>
      <c r="O73" t="s">
        <v>1084</v>
      </c>
    </row>
    <row r="74" spans="1:15" x14ac:dyDescent="0.3">
      <c r="A74" s="20" t="s">
        <v>632</v>
      </c>
      <c r="B74" t="s">
        <v>865</v>
      </c>
      <c r="C74" t="s">
        <v>866</v>
      </c>
      <c r="E74" s="21">
        <v>45279</v>
      </c>
      <c r="G74" s="21">
        <v>46374</v>
      </c>
      <c r="H74" t="s">
        <v>867</v>
      </c>
      <c r="I74" s="21">
        <v>46374</v>
      </c>
      <c r="J74" s="20" t="s">
        <v>1085</v>
      </c>
      <c r="K74" s="20" t="s">
        <v>1086</v>
      </c>
      <c r="L74">
        <v>3</v>
      </c>
      <c r="M74" s="21">
        <v>46374</v>
      </c>
      <c r="N74" t="s">
        <v>870</v>
      </c>
      <c r="O74" t="s">
        <v>1087</v>
      </c>
    </row>
    <row r="75" spans="1:15" x14ac:dyDescent="0.3">
      <c r="A75" s="20" t="s">
        <v>725</v>
      </c>
      <c r="B75" t="s">
        <v>865</v>
      </c>
      <c r="C75" t="s">
        <v>866</v>
      </c>
      <c r="E75" s="21">
        <v>45279</v>
      </c>
      <c r="G75" s="21">
        <v>46374</v>
      </c>
      <c r="H75" t="s">
        <v>867</v>
      </c>
      <c r="I75" s="21">
        <v>46374</v>
      </c>
      <c r="J75" s="20" t="s">
        <v>1088</v>
      </c>
      <c r="K75" s="20" t="s">
        <v>1089</v>
      </c>
      <c r="L75">
        <v>3</v>
      </c>
      <c r="M75" s="21">
        <v>46374</v>
      </c>
      <c r="N75" t="s">
        <v>870</v>
      </c>
      <c r="O75" t="s">
        <v>1090</v>
      </c>
    </row>
    <row r="76" spans="1:15" x14ac:dyDescent="0.3">
      <c r="A76" s="20" t="s">
        <v>637</v>
      </c>
      <c r="B76" t="s">
        <v>865</v>
      </c>
      <c r="C76" t="s">
        <v>866</v>
      </c>
      <c r="E76" s="21">
        <v>45279</v>
      </c>
      <c r="G76" s="21">
        <v>46374</v>
      </c>
      <c r="H76" t="s">
        <v>867</v>
      </c>
      <c r="I76" s="21">
        <v>46374</v>
      </c>
      <c r="J76" s="20" t="s">
        <v>1091</v>
      </c>
      <c r="K76" s="20" t="s">
        <v>1092</v>
      </c>
      <c r="L76">
        <v>3</v>
      </c>
      <c r="M76" s="21">
        <v>46374</v>
      </c>
      <c r="N76" t="s">
        <v>870</v>
      </c>
      <c r="O76" t="s">
        <v>1093</v>
      </c>
    </row>
    <row r="77" spans="1:15" x14ac:dyDescent="0.3">
      <c r="A77" s="20" t="s">
        <v>694</v>
      </c>
      <c r="B77" t="s">
        <v>865</v>
      </c>
      <c r="C77" t="s">
        <v>866</v>
      </c>
      <c r="E77" s="21">
        <v>45279</v>
      </c>
      <c r="G77" s="21">
        <v>46374</v>
      </c>
      <c r="H77" t="s">
        <v>867</v>
      </c>
      <c r="I77" s="21">
        <v>46374</v>
      </c>
      <c r="J77" s="20" t="s">
        <v>1094</v>
      </c>
      <c r="K77" s="20" t="s">
        <v>1095</v>
      </c>
      <c r="L77">
        <v>3</v>
      </c>
      <c r="M77" s="21">
        <v>46374</v>
      </c>
      <c r="N77" t="s">
        <v>870</v>
      </c>
      <c r="O77" t="s">
        <v>1096</v>
      </c>
    </row>
    <row r="78" spans="1:15" x14ac:dyDescent="0.3">
      <c r="A78" s="20" t="s">
        <v>661</v>
      </c>
      <c r="B78" t="s">
        <v>865</v>
      </c>
      <c r="C78" t="s">
        <v>866</v>
      </c>
      <c r="E78" s="21">
        <v>45279</v>
      </c>
      <c r="G78" s="21">
        <v>46374</v>
      </c>
      <c r="H78" t="s">
        <v>867</v>
      </c>
      <c r="I78" s="21">
        <v>46374</v>
      </c>
      <c r="J78" s="20" t="s">
        <v>1097</v>
      </c>
      <c r="K78" s="20" t="s">
        <v>1098</v>
      </c>
      <c r="L78">
        <v>3</v>
      </c>
      <c r="M78" s="21">
        <v>46374</v>
      </c>
      <c r="N78" t="s">
        <v>870</v>
      </c>
      <c r="O78" t="s">
        <v>1099</v>
      </c>
    </row>
    <row r="79" spans="1:15" x14ac:dyDescent="0.3">
      <c r="A79" s="20" t="s">
        <v>606</v>
      </c>
      <c r="B79" t="s">
        <v>865</v>
      </c>
      <c r="C79" t="s">
        <v>866</v>
      </c>
      <c r="E79" s="21">
        <v>45279</v>
      </c>
      <c r="G79" s="21">
        <v>46374</v>
      </c>
      <c r="H79" t="s">
        <v>867</v>
      </c>
      <c r="I79" s="21">
        <v>46374</v>
      </c>
      <c r="J79" s="20" t="s">
        <v>1100</v>
      </c>
      <c r="K79" s="20" t="s">
        <v>1101</v>
      </c>
      <c r="L79">
        <v>3</v>
      </c>
      <c r="M79" s="21">
        <v>46374</v>
      </c>
      <c r="N79" t="s">
        <v>870</v>
      </c>
      <c r="O79" t="s">
        <v>1102</v>
      </c>
    </row>
    <row r="80" spans="1:15" x14ac:dyDescent="0.3">
      <c r="A80" s="20" t="s">
        <v>602</v>
      </c>
      <c r="B80" t="s">
        <v>865</v>
      </c>
      <c r="C80" t="s">
        <v>866</v>
      </c>
      <c r="E80" s="21">
        <v>45279</v>
      </c>
      <c r="G80" s="21">
        <v>46374</v>
      </c>
      <c r="H80" t="s">
        <v>867</v>
      </c>
      <c r="I80" s="21">
        <v>46374</v>
      </c>
      <c r="J80" s="20" t="s">
        <v>1103</v>
      </c>
      <c r="K80" s="20" t="s">
        <v>1104</v>
      </c>
      <c r="L80">
        <v>3</v>
      </c>
      <c r="M80" s="21">
        <v>46374</v>
      </c>
      <c r="N80" t="s">
        <v>870</v>
      </c>
      <c r="O80" t="s">
        <v>1105</v>
      </c>
    </row>
    <row r="81" spans="1:15" x14ac:dyDescent="0.3">
      <c r="A81" s="20" t="s">
        <v>666</v>
      </c>
      <c r="B81" t="s">
        <v>865</v>
      </c>
      <c r="C81" t="s">
        <v>866</v>
      </c>
      <c r="E81" s="21">
        <v>45279</v>
      </c>
      <c r="G81" s="21">
        <v>46374</v>
      </c>
      <c r="H81" t="s">
        <v>867</v>
      </c>
      <c r="I81" s="21">
        <v>46374</v>
      </c>
      <c r="J81" s="20" t="s">
        <v>1106</v>
      </c>
      <c r="K81" s="20" t="s">
        <v>1107</v>
      </c>
      <c r="L81">
        <v>3</v>
      </c>
      <c r="M81" s="21">
        <v>46374</v>
      </c>
      <c r="N81" t="s">
        <v>870</v>
      </c>
      <c r="O81" t="s">
        <v>1108</v>
      </c>
    </row>
    <row r="82" spans="1:15" x14ac:dyDescent="0.3">
      <c r="A82" s="20" t="s">
        <v>607</v>
      </c>
      <c r="B82" t="s">
        <v>865</v>
      </c>
      <c r="C82" t="s">
        <v>866</v>
      </c>
      <c r="E82" s="21">
        <v>45279</v>
      </c>
      <c r="G82" s="21">
        <v>46374</v>
      </c>
      <c r="H82" t="s">
        <v>867</v>
      </c>
      <c r="I82" s="21">
        <v>46374</v>
      </c>
      <c r="J82" s="20" t="s">
        <v>1109</v>
      </c>
      <c r="K82" s="20" t="s">
        <v>1110</v>
      </c>
      <c r="L82">
        <v>3</v>
      </c>
      <c r="M82" s="21">
        <v>46374</v>
      </c>
      <c r="N82" t="s">
        <v>870</v>
      </c>
      <c r="O82" t="s">
        <v>1111</v>
      </c>
    </row>
    <row r="83" spans="1:15" x14ac:dyDescent="0.3">
      <c r="A83" s="20" t="s">
        <v>662</v>
      </c>
      <c r="B83" t="s">
        <v>865</v>
      </c>
      <c r="C83" t="s">
        <v>866</v>
      </c>
      <c r="E83" s="21">
        <v>45279</v>
      </c>
      <c r="G83" s="21">
        <v>46374</v>
      </c>
      <c r="H83" t="s">
        <v>867</v>
      </c>
      <c r="I83" s="21">
        <v>46374</v>
      </c>
      <c r="J83" s="20" t="s">
        <v>1112</v>
      </c>
      <c r="K83" s="20" t="s">
        <v>1113</v>
      </c>
      <c r="L83">
        <v>3</v>
      </c>
      <c r="M83" s="21">
        <v>46374</v>
      </c>
      <c r="N83" t="s">
        <v>870</v>
      </c>
      <c r="O83" t="s">
        <v>1114</v>
      </c>
    </row>
    <row r="84" spans="1:15" x14ac:dyDescent="0.3">
      <c r="A84" s="20" t="s">
        <v>699</v>
      </c>
      <c r="B84" t="s">
        <v>865</v>
      </c>
      <c r="C84" t="s">
        <v>866</v>
      </c>
      <c r="E84" s="21">
        <v>45279</v>
      </c>
      <c r="G84" s="21">
        <v>46374</v>
      </c>
      <c r="H84" t="s">
        <v>867</v>
      </c>
      <c r="I84" s="21">
        <v>46374</v>
      </c>
      <c r="J84" s="20" t="s">
        <v>1115</v>
      </c>
      <c r="K84" s="20" t="s">
        <v>1116</v>
      </c>
      <c r="L84">
        <v>3</v>
      </c>
      <c r="M84" s="21">
        <v>46374</v>
      </c>
      <c r="N84" t="s">
        <v>870</v>
      </c>
      <c r="O84" t="s">
        <v>1117</v>
      </c>
    </row>
    <row r="85" spans="1:15" x14ac:dyDescent="0.3">
      <c r="A85" s="20" t="s">
        <v>695</v>
      </c>
      <c r="B85" t="s">
        <v>865</v>
      </c>
      <c r="C85" t="s">
        <v>866</v>
      </c>
      <c r="E85" s="21">
        <v>45279</v>
      </c>
      <c r="G85" s="21">
        <v>46374</v>
      </c>
      <c r="H85" t="s">
        <v>867</v>
      </c>
      <c r="I85" s="21">
        <v>46374</v>
      </c>
      <c r="J85" s="20" t="s">
        <v>1118</v>
      </c>
      <c r="K85" s="20" t="s">
        <v>1119</v>
      </c>
      <c r="L85">
        <v>3</v>
      </c>
      <c r="M85" s="21">
        <v>46374</v>
      </c>
      <c r="N85" t="s">
        <v>870</v>
      </c>
      <c r="O85" t="s">
        <v>1120</v>
      </c>
    </row>
    <row r="86" spans="1:15" x14ac:dyDescent="0.3">
      <c r="A86" s="20" t="s">
        <v>667</v>
      </c>
      <c r="B86" t="s">
        <v>865</v>
      </c>
      <c r="C86" t="s">
        <v>866</v>
      </c>
      <c r="E86" s="21">
        <v>45279</v>
      </c>
      <c r="G86" s="21">
        <v>46374</v>
      </c>
      <c r="H86" t="s">
        <v>867</v>
      </c>
      <c r="I86" s="21">
        <v>46374</v>
      </c>
      <c r="J86" s="20" t="s">
        <v>1121</v>
      </c>
      <c r="K86" s="20" t="s">
        <v>1122</v>
      </c>
      <c r="L86">
        <v>3</v>
      </c>
      <c r="M86" s="21">
        <v>46374</v>
      </c>
      <c r="N86" t="s">
        <v>870</v>
      </c>
      <c r="O86" t="s">
        <v>1123</v>
      </c>
    </row>
    <row r="87" spans="1:15" x14ac:dyDescent="0.3">
      <c r="A87" s="20" t="s">
        <v>652</v>
      </c>
      <c r="B87" t="s">
        <v>865</v>
      </c>
      <c r="C87" t="s">
        <v>866</v>
      </c>
      <c r="E87" s="21">
        <v>45279</v>
      </c>
      <c r="G87" s="21">
        <v>46374</v>
      </c>
      <c r="H87" t="s">
        <v>867</v>
      </c>
      <c r="I87" s="21">
        <v>46374</v>
      </c>
      <c r="J87" s="20" t="s">
        <v>1124</v>
      </c>
      <c r="K87" s="20" t="s">
        <v>1125</v>
      </c>
      <c r="L87">
        <v>3</v>
      </c>
      <c r="M87" s="21">
        <v>46374</v>
      </c>
      <c r="N87" t="s">
        <v>870</v>
      </c>
      <c r="O87" t="s">
        <v>1126</v>
      </c>
    </row>
    <row r="88" spans="1:15" x14ac:dyDescent="0.3">
      <c r="A88" s="20" t="s">
        <v>603</v>
      </c>
      <c r="B88" t="s">
        <v>865</v>
      </c>
      <c r="C88" t="s">
        <v>866</v>
      </c>
      <c r="E88" s="21">
        <v>45279</v>
      </c>
      <c r="G88" s="21">
        <v>46374</v>
      </c>
      <c r="H88" t="s">
        <v>867</v>
      </c>
      <c r="I88" s="21">
        <v>46374</v>
      </c>
      <c r="J88" s="20" t="s">
        <v>1127</v>
      </c>
      <c r="K88" s="20" t="s">
        <v>1128</v>
      </c>
      <c r="L88">
        <v>3</v>
      </c>
      <c r="M88" s="21">
        <v>46374</v>
      </c>
      <c r="N88" t="s">
        <v>870</v>
      </c>
      <c r="O88" t="s">
        <v>1129</v>
      </c>
    </row>
    <row r="89" spans="1:15" x14ac:dyDescent="0.3">
      <c r="A89" s="20" t="s">
        <v>663</v>
      </c>
      <c r="B89" t="s">
        <v>865</v>
      </c>
      <c r="C89" t="s">
        <v>866</v>
      </c>
      <c r="E89" s="21">
        <v>45279</v>
      </c>
      <c r="G89" s="21">
        <v>46374</v>
      </c>
      <c r="H89" t="s">
        <v>867</v>
      </c>
      <c r="I89" s="21">
        <v>46374</v>
      </c>
      <c r="J89" s="20" t="s">
        <v>1130</v>
      </c>
      <c r="K89" s="20" t="s">
        <v>1131</v>
      </c>
      <c r="L89">
        <v>3</v>
      </c>
      <c r="M89" s="21">
        <v>46374</v>
      </c>
      <c r="N89" t="s">
        <v>870</v>
      </c>
      <c r="O89" t="s">
        <v>1132</v>
      </c>
    </row>
    <row r="90" spans="1:15" x14ac:dyDescent="0.3">
      <c r="A90" s="20" t="s">
        <v>608</v>
      </c>
      <c r="B90" t="s">
        <v>865</v>
      </c>
      <c r="C90" t="s">
        <v>866</v>
      </c>
      <c r="E90" s="21">
        <v>45279</v>
      </c>
      <c r="G90" s="21">
        <v>46374</v>
      </c>
      <c r="H90" t="s">
        <v>867</v>
      </c>
      <c r="I90" s="21">
        <v>46374</v>
      </c>
      <c r="J90" s="20" t="s">
        <v>1133</v>
      </c>
      <c r="K90" s="20" t="s">
        <v>1134</v>
      </c>
      <c r="L90">
        <v>3</v>
      </c>
      <c r="M90" s="21">
        <v>46374</v>
      </c>
      <c r="N90" t="s">
        <v>870</v>
      </c>
      <c r="O90" t="s">
        <v>1135</v>
      </c>
    </row>
    <row r="91" spans="1:15" x14ac:dyDescent="0.3">
      <c r="A91" s="20" t="s">
        <v>802</v>
      </c>
      <c r="B91" t="s">
        <v>865</v>
      </c>
      <c r="C91" t="s">
        <v>866</v>
      </c>
      <c r="E91" s="21">
        <v>45279</v>
      </c>
      <c r="G91" s="21">
        <v>46374</v>
      </c>
      <c r="H91" t="s">
        <v>867</v>
      </c>
      <c r="I91" s="21">
        <v>46374</v>
      </c>
      <c r="J91" s="20" t="s">
        <v>1136</v>
      </c>
      <c r="K91" s="20" t="s">
        <v>1137</v>
      </c>
      <c r="L91">
        <v>3</v>
      </c>
      <c r="M91" s="21">
        <v>46374</v>
      </c>
      <c r="N91" t="s">
        <v>870</v>
      </c>
      <c r="O91" t="s">
        <v>1138</v>
      </c>
    </row>
    <row r="92" spans="1:15" x14ac:dyDescent="0.3">
      <c r="A92" s="20" t="s">
        <v>811</v>
      </c>
      <c r="B92" t="s">
        <v>865</v>
      </c>
      <c r="C92" t="s">
        <v>866</v>
      </c>
      <c r="E92" s="21">
        <v>45279</v>
      </c>
      <c r="G92" s="21">
        <v>46374</v>
      </c>
      <c r="H92" t="s">
        <v>867</v>
      </c>
      <c r="I92" s="21">
        <v>46374</v>
      </c>
      <c r="J92" s="20" t="s">
        <v>1139</v>
      </c>
      <c r="K92" s="20" t="s">
        <v>1140</v>
      </c>
      <c r="L92">
        <v>3</v>
      </c>
      <c r="M92" s="21">
        <v>46374</v>
      </c>
      <c r="N92" t="s">
        <v>870</v>
      </c>
      <c r="O92" t="s">
        <v>1141</v>
      </c>
    </row>
    <row r="93" spans="1:15" x14ac:dyDescent="0.3">
      <c r="A93" s="20" t="s">
        <v>621</v>
      </c>
      <c r="B93" t="s">
        <v>865</v>
      </c>
      <c r="C93" t="s">
        <v>866</v>
      </c>
      <c r="E93" s="21">
        <v>45279</v>
      </c>
      <c r="G93" s="21">
        <v>46374</v>
      </c>
      <c r="H93" t="s">
        <v>867</v>
      </c>
      <c r="I93" s="21">
        <v>46374</v>
      </c>
      <c r="J93" s="20" t="s">
        <v>1142</v>
      </c>
      <c r="K93" s="20" t="s">
        <v>1143</v>
      </c>
      <c r="L93">
        <v>3</v>
      </c>
      <c r="M93" s="21">
        <v>46374</v>
      </c>
      <c r="N93" t="s">
        <v>870</v>
      </c>
      <c r="O93" t="s">
        <v>1144</v>
      </c>
    </row>
    <row r="94" spans="1:15" x14ac:dyDescent="0.3">
      <c r="A94" s="20" t="s">
        <v>626</v>
      </c>
      <c r="B94" t="s">
        <v>865</v>
      </c>
      <c r="C94" t="s">
        <v>866</v>
      </c>
      <c r="E94" s="21">
        <v>45279</v>
      </c>
      <c r="G94" s="21">
        <v>46374</v>
      </c>
      <c r="H94" t="s">
        <v>867</v>
      </c>
      <c r="I94" s="21">
        <v>46374</v>
      </c>
      <c r="J94" s="20" t="s">
        <v>1145</v>
      </c>
      <c r="K94" s="20" t="s">
        <v>1146</v>
      </c>
      <c r="L94">
        <v>3</v>
      </c>
      <c r="M94" s="21">
        <v>46374</v>
      </c>
      <c r="N94" t="s">
        <v>870</v>
      </c>
      <c r="O94" t="s">
        <v>1147</v>
      </c>
    </row>
    <row r="95" spans="1:15" x14ac:dyDescent="0.3">
      <c r="A95" s="20" t="s">
        <v>633</v>
      </c>
      <c r="B95" t="s">
        <v>865</v>
      </c>
      <c r="C95" t="s">
        <v>866</v>
      </c>
      <c r="E95" s="21">
        <v>45279</v>
      </c>
      <c r="G95" s="21">
        <v>46374</v>
      </c>
      <c r="H95" t="s">
        <v>867</v>
      </c>
      <c r="I95" s="21">
        <v>46374</v>
      </c>
      <c r="J95" s="20" t="s">
        <v>1148</v>
      </c>
      <c r="K95" s="20" t="s">
        <v>1149</v>
      </c>
      <c r="L95">
        <v>3</v>
      </c>
      <c r="M95" s="21">
        <v>46374</v>
      </c>
      <c r="N95" t="s">
        <v>870</v>
      </c>
      <c r="O95" t="s">
        <v>1150</v>
      </c>
    </row>
    <row r="96" spans="1:15" x14ac:dyDescent="0.3">
      <c r="A96" s="20" t="s">
        <v>622</v>
      </c>
      <c r="B96" t="s">
        <v>865</v>
      </c>
      <c r="C96" t="s">
        <v>866</v>
      </c>
      <c r="E96" s="21">
        <v>45279</v>
      </c>
      <c r="G96" s="21">
        <v>46374</v>
      </c>
      <c r="H96" t="s">
        <v>867</v>
      </c>
      <c r="I96" s="21">
        <v>46374</v>
      </c>
      <c r="J96" s="20" t="s">
        <v>1151</v>
      </c>
      <c r="K96" s="20" t="s">
        <v>1152</v>
      </c>
      <c r="L96">
        <v>3</v>
      </c>
      <c r="M96" s="21">
        <v>46374</v>
      </c>
      <c r="N96" t="s">
        <v>870</v>
      </c>
      <c r="O96" t="s">
        <v>1153</v>
      </c>
    </row>
    <row r="97" spans="1:15" x14ac:dyDescent="0.3">
      <c r="A97" s="20" t="s">
        <v>641</v>
      </c>
      <c r="B97" t="s">
        <v>865</v>
      </c>
      <c r="C97" t="s">
        <v>866</v>
      </c>
      <c r="E97" s="21">
        <v>45279</v>
      </c>
      <c r="G97" s="21">
        <v>46374</v>
      </c>
      <c r="H97" t="s">
        <v>867</v>
      </c>
      <c r="I97" s="21">
        <v>46374</v>
      </c>
      <c r="J97" s="20" t="s">
        <v>1154</v>
      </c>
      <c r="K97" s="20" t="s">
        <v>1155</v>
      </c>
      <c r="L97">
        <v>3</v>
      </c>
      <c r="M97" s="21">
        <v>46374</v>
      </c>
      <c r="N97" t="s">
        <v>870</v>
      </c>
      <c r="O97" t="s">
        <v>1156</v>
      </c>
    </row>
    <row r="98" spans="1:15" x14ac:dyDescent="0.3">
      <c r="A98" s="20" t="s">
        <v>735</v>
      </c>
      <c r="B98" t="s">
        <v>865</v>
      </c>
      <c r="C98" t="s">
        <v>866</v>
      </c>
      <c r="E98" s="21">
        <v>45279</v>
      </c>
      <c r="G98" s="21">
        <v>46374</v>
      </c>
      <c r="H98" t="s">
        <v>867</v>
      </c>
      <c r="I98" s="21">
        <v>46374</v>
      </c>
      <c r="J98" s="20" t="s">
        <v>1157</v>
      </c>
      <c r="K98" s="20" t="s">
        <v>1158</v>
      </c>
      <c r="L98">
        <v>3</v>
      </c>
      <c r="M98" s="21">
        <v>46374</v>
      </c>
      <c r="N98" t="s">
        <v>870</v>
      </c>
      <c r="O98" t="s">
        <v>1159</v>
      </c>
    </row>
    <row r="99" spans="1:15" x14ac:dyDescent="0.3">
      <c r="A99" s="20" t="s">
        <v>731</v>
      </c>
      <c r="B99" t="s">
        <v>865</v>
      </c>
      <c r="C99" t="s">
        <v>866</v>
      </c>
      <c r="E99" s="21">
        <v>45279</v>
      </c>
      <c r="G99" s="21">
        <v>46374</v>
      </c>
      <c r="H99" t="s">
        <v>867</v>
      </c>
      <c r="I99" s="21">
        <v>46374</v>
      </c>
      <c r="J99" s="20" t="s">
        <v>1160</v>
      </c>
      <c r="K99" s="20" t="s">
        <v>1161</v>
      </c>
      <c r="L99">
        <v>3</v>
      </c>
      <c r="M99" s="21">
        <v>46374</v>
      </c>
      <c r="N99" t="s">
        <v>870</v>
      </c>
      <c r="O99" t="s">
        <v>1162</v>
      </c>
    </row>
    <row r="100" spans="1:15" x14ac:dyDescent="0.3">
      <c r="A100" s="20" t="s">
        <v>841</v>
      </c>
      <c r="B100" t="s">
        <v>865</v>
      </c>
      <c r="C100" t="s">
        <v>866</v>
      </c>
      <c r="E100" s="21">
        <v>45279</v>
      </c>
      <c r="G100" s="21">
        <v>46374</v>
      </c>
      <c r="H100" t="s">
        <v>867</v>
      </c>
      <c r="I100" s="21">
        <v>46374</v>
      </c>
      <c r="J100" s="20" t="s">
        <v>1163</v>
      </c>
      <c r="K100" s="20" t="s">
        <v>1164</v>
      </c>
      <c r="L100">
        <v>3</v>
      </c>
      <c r="M100" s="21">
        <v>46374</v>
      </c>
      <c r="N100" t="s">
        <v>870</v>
      </c>
      <c r="O100" t="s">
        <v>1165</v>
      </c>
    </row>
    <row r="101" spans="1:15" x14ac:dyDescent="0.3">
      <c r="A101" s="20" t="s">
        <v>646</v>
      </c>
      <c r="B101" t="s">
        <v>865</v>
      </c>
      <c r="C101" t="s">
        <v>866</v>
      </c>
      <c r="E101" s="21">
        <v>45279</v>
      </c>
      <c r="G101" s="21">
        <v>46374</v>
      </c>
      <c r="H101" t="s">
        <v>867</v>
      </c>
      <c r="I101" s="21">
        <v>46374</v>
      </c>
      <c r="J101" s="20" t="s">
        <v>1166</v>
      </c>
      <c r="K101" s="20" t="s">
        <v>1167</v>
      </c>
      <c r="L101">
        <v>3</v>
      </c>
      <c r="M101" s="21">
        <v>46374</v>
      </c>
      <c r="N101" t="s">
        <v>870</v>
      </c>
      <c r="O101" t="s">
        <v>1168</v>
      </c>
    </row>
    <row r="102" spans="1:15" x14ac:dyDescent="0.3">
      <c r="A102" s="20" t="s">
        <v>736</v>
      </c>
      <c r="B102" t="s">
        <v>865</v>
      </c>
      <c r="C102" t="s">
        <v>866</v>
      </c>
      <c r="E102" s="21">
        <v>45279</v>
      </c>
      <c r="G102" s="21">
        <v>46374</v>
      </c>
      <c r="H102" t="s">
        <v>867</v>
      </c>
      <c r="I102" s="21">
        <v>46374</v>
      </c>
      <c r="J102" s="20" t="s">
        <v>1169</v>
      </c>
      <c r="K102" s="20" t="s">
        <v>1170</v>
      </c>
      <c r="L102">
        <v>3</v>
      </c>
      <c r="M102" s="21">
        <v>46374</v>
      </c>
      <c r="N102" t="s">
        <v>870</v>
      </c>
      <c r="O102" t="s">
        <v>1171</v>
      </c>
    </row>
    <row r="103" spans="1:15" x14ac:dyDescent="0.3">
      <c r="A103" s="20" t="s">
        <v>642</v>
      </c>
      <c r="B103" t="s">
        <v>865</v>
      </c>
      <c r="C103" t="s">
        <v>866</v>
      </c>
      <c r="E103" s="21">
        <v>45279</v>
      </c>
      <c r="G103" s="21">
        <v>46374</v>
      </c>
      <c r="H103" t="s">
        <v>867</v>
      </c>
      <c r="I103" s="21">
        <v>46374</v>
      </c>
      <c r="J103" s="20" t="s">
        <v>1172</v>
      </c>
      <c r="K103" s="20" t="s">
        <v>1173</v>
      </c>
      <c r="L103">
        <v>3</v>
      </c>
      <c r="M103" s="21">
        <v>46374</v>
      </c>
      <c r="N103" t="s">
        <v>870</v>
      </c>
      <c r="O103" t="s">
        <v>1174</v>
      </c>
    </row>
    <row r="104" spans="1:15" x14ac:dyDescent="0.3">
      <c r="A104" s="20" t="s">
        <v>820</v>
      </c>
      <c r="B104" t="s">
        <v>865</v>
      </c>
      <c r="C104" t="s">
        <v>866</v>
      </c>
      <c r="E104" s="21">
        <v>45279</v>
      </c>
      <c r="G104" s="21">
        <v>46374</v>
      </c>
      <c r="H104" t="s">
        <v>867</v>
      </c>
      <c r="I104" s="21">
        <v>46374</v>
      </c>
      <c r="J104" s="20" t="s">
        <v>1175</v>
      </c>
      <c r="K104" s="20" t="s">
        <v>1176</v>
      </c>
      <c r="L104">
        <v>3</v>
      </c>
      <c r="M104" s="21">
        <v>46374</v>
      </c>
      <c r="N104" t="s">
        <v>870</v>
      </c>
      <c r="O104" t="s">
        <v>1177</v>
      </c>
    </row>
    <row r="105" spans="1:15" x14ac:dyDescent="0.3">
      <c r="A105" s="20" t="s">
        <v>825</v>
      </c>
      <c r="B105" t="s">
        <v>865</v>
      </c>
      <c r="C105" t="s">
        <v>866</v>
      </c>
      <c r="E105" s="21">
        <v>45279</v>
      </c>
      <c r="G105" s="21">
        <v>46374</v>
      </c>
      <c r="H105" t="s">
        <v>867</v>
      </c>
      <c r="I105" s="21">
        <v>46374</v>
      </c>
      <c r="J105" s="20" t="s">
        <v>1178</v>
      </c>
      <c r="K105" s="20" t="s">
        <v>1179</v>
      </c>
      <c r="L105">
        <v>3</v>
      </c>
      <c r="M105" s="21">
        <v>46374</v>
      </c>
      <c r="N105" t="s">
        <v>870</v>
      </c>
      <c r="O105" t="s">
        <v>1180</v>
      </c>
    </row>
    <row r="106" spans="1:15" x14ac:dyDescent="0.3">
      <c r="A106" s="20" t="s">
        <v>776</v>
      </c>
      <c r="B106" t="s">
        <v>865</v>
      </c>
      <c r="C106" t="s">
        <v>866</v>
      </c>
      <c r="E106" s="21">
        <v>45279</v>
      </c>
      <c r="G106" s="21">
        <v>46374</v>
      </c>
      <c r="H106" t="s">
        <v>867</v>
      </c>
      <c r="I106" s="21">
        <v>46374</v>
      </c>
      <c r="J106" s="20" t="s">
        <v>1181</v>
      </c>
      <c r="K106" s="20" t="s">
        <v>1182</v>
      </c>
      <c r="L106">
        <v>3</v>
      </c>
      <c r="M106" s="21">
        <v>46374</v>
      </c>
      <c r="N106" t="s">
        <v>870</v>
      </c>
      <c r="O106" t="s">
        <v>1183</v>
      </c>
    </row>
    <row r="107" spans="1:15" x14ac:dyDescent="0.3">
      <c r="A107" s="20" t="s">
        <v>821</v>
      </c>
      <c r="B107" t="s">
        <v>865</v>
      </c>
      <c r="C107" t="s">
        <v>866</v>
      </c>
      <c r="E107" s="21">
        <v>45279</v>
      </c>
      <c r="G107" s="21">
        <v>46374</v>
      </c>
      <c r="H107" t="s">
        <v>867</v>
      </c>
      <c r="I107" s="21">
        <v>46374</v>
      </c>
      <c r="J107" s="20" t="s">
        <v>1184</v>
      </c>
      <c r="K107" s="20" t="s">
        <v>1185</v>
      </c>
      <c r="L107">
        <v>3</v>
      </c>
      <c r="M107" s="21">
        <v>46374</v>
      </c>
      <c r="N107" t="s">
        <v>870</v>
      </c>
      <c r="O107" t="s">
        <v>1186</v>
      </c>
    </row>
    <row r="108" spans="1:15" x14ac:dyDescent="0.3">
      <c r="A108" s="20" t="s">
        <v>826</v>
      </c>
      <c r="B108" t="s">
        <v>865</v>
      </c>
      <c r="C108" t="s">
        <v>866</v>
      </c>
      <c r="E108" s="21">
        <v>45279</v>
      </c>
      <c r="G108" s="21">
        <v>46374</v>
      </c>
      <c r="H108" t="s">
        <v>867</v>
      </c>
      <c r="I108" s="21">
        <v>46374</v>
      </c>
      <c r="J108" s="20" t="s">
        <v>1187</v>
      </c>
      <c r="K108" s="20" t="s">
        <v>1188</v>
      </c>
      <c r="L108">
        <v>3</v>
      </c>
      <c r="M108" s="21">
        <v>46374</v>
      </c>
      <c r="N108" t="s">
        <v>870</v>
      </c>
      <c r="O108" t="s">
        <v>1189</v>
      </c>
    </row>
    <row r="109" spans="1:15" x14ac:dyDescent="0.3">
      <c r="A109" s="20" t="s">
        <v>752</v>
      </c>
      <c r="B109" t="s">
        <v>865</v>
      </c>
      <c r="C109" t="s">
        <v>866</v>
      </c>
      <c r="E109" s="21">
        <v>45279</v>
      </c>
      <c r="G109" s="21">
        <v>46374</v>
      </c>
      <c r="H109" t="s">
        <v>867</v>
      </c>
      <c r="I109" s="21">
        <v>46374</v>
      </c>
      <c r="J109" s="20" t="s">
        <v>1190</v>
      </c>
      <c r="K109" s="20" t="s">
        <v>1191</v>
      </c>
      <c r="L109">
        <v>3</v>
      </c>
      <c r="M109" s="21">
        <v>46374</v>
      </c>
      <c r="N109" t="s">
        <v>870</v>
      </c>
      <c r="O109" t="s">
        <v>1192</v>
      </c>
    </row>
    <row r="110" spans="1:15" x14ac:dyDescent="0.3">
      <c r="A110" s="20" t="s">
        <v>604</v>
      </c>
      <c r="B110" t="s">
        <v>865</v>
      </c>
      <c r="C110" t="s">
        <v>866</v>
      </c>
      <c r="E110" s="21">
        <v>45279</v>
      </c>
      <c r="G110" s="21">
        <v>46374</v>
      </c>
      <c r="H110" t="s">
        <v>867</v>
      </c>
      <c r="I110" s="21">
        <v>46374</v>
      </c>
      <c r="J110" s="20" t="s">
        <v>1193</v>
      </c>
      <c r="K110" s="20" t="s">
        <v>1194</v>
      </c>
      <c r="L110">
        <v>3</v>
      </c>
      <c r="M110" s="21">
        <v>46374</v>
      </c>
      <c r="N110" t="s">
        <v>870</v>
      </c>
      <c r="O110" t="s">
        <v>1195</v>
      </c>
    </row>
    <row r="111" spans="1:15" x14ac:dyDescent="0.3">
      <c r="A111" s="20" t="s">
        <v>757</v>
      </c>
      <c r="B111" t="s">
        <v>865</v>
      </c>
      <c r="C111" t="s">
        <v>866</v>
      </c>
      <c r="E111" s="21">
        <v>45279</v>
      </c>
      <c r="G111" s="21">
        <v>46374</v>
      </c>
      <c r="H111" t="s">
        <v>867</v>
      </c>
      <c r="I111" s="21">
        <v>46374</v>
      </c>
      <c r="J111" s="20" t="s">
        <v>1196</v>
      </c>
      <c r="K111" s="20" t="s">
        <v>1197</v>
      </c>
      <c r="L111">
        <v>3</v>
      </c>
      <c r="M111" s="21">
        <v>46374</v>
      </c>
      <c r="N111" t="s">
        <v>870</v>
      </c>
      <c r="O111" t="s">
        <v>1198</v>
      </c>
    </row>
    <row r="112" spans="1:15" x14ac:dyDescent="0.3">
      <c r="A112" s="20" t="s">
        <v>627</v>
      </c>
      <c r="B112" t="s">
        <v>865</v>
      </c>
      <c r="C112" t="s">
        <v>866</v>
      </c>
      <c r="E112" s="21">
        <v>45279</v>
      </c>
      <c r="G112" s="21">
        <v>46374</v>
      </c>
      <c r="H112" t="s">
        <v>867</v>
      </c>
      <c r="I112" s="21">
        <v>46374</v>
      </c>
      <c r="J112" s="20" t="s">
        <v>1199</v>
      </c>
      <c r="K112" s="20" t="s">
        <v>1200</v>
      </c>
      <c r="L112">
        <v>3</v>
      </c>
      <c r="M112" s="21">
        <v>46374</v>
      </c>
      <c r="N112" t="s">
        <v>870</v>
      </c>
      <c r="O112" t="s">
        <v>1201</v>
      </c>
    </row>
    <row r="113" spans="1:15" x14ac:dyDescent="0.3">
      <c r="A113" s="20" t="s">
        <v>816</v>
      </c>
      <c r="B113" t="s">
        <v>865</v>
      </c>
      <c r="C113" t="s">
        <v>866</v>
      </c>
      <c r="E113" s="21">
        <v>45279</v>
      </c>
      <c r="G113" s="21">
        <v>46374</v>
      </c>
      <c r="H113" t="s">
        <v>867</v>
      </c>
      <c r="I113" s="21">
        <v>46374</v>
      </c>
      <c r="J113" s="20" t="s">
        <v>1202</v>
      </c>
      <c r="K113" s="20" t="s">
        <v>1203</v>
      </c>
      <c r="L113">
        <v>3</v>
      </c>
      <c r="M113" s="21">
        <v>46374</v>
      </c>
      <c r="N113" t="s">
        <v>870</v>
      </c>
      <c r="O113" t="s">
        <v>1204</v>
      </c>
    </row>
    <row r="114" spans="1:15" x14ac:dyDescent="0.3">
      <c r="A114" s="20" t="s">
        <v>812</v>
      </c>
      <c r="B114" t="s">
        <v>865</v>
      </c>
      <c r="C114" t="s">
        <v>866</v>
      </c>
      <c r="E114" s="21">
        <v>45279</v>
      </c>
      <c r="G114" s="21">
        <v>46374</v>
      </c>
      <c r="H114" t="s">
        <v>867</v>
      </c>
      <c r="I114" s="21">
        <v>46374</v>
      </c>
      <c r="J114" s="20" t="s">
        <v>1205</v>
      </c>
      <c r="K114" s="20" t="s">
        <v>1206</v>
      </c>
      <c r="L114">
        <v>3</v>
      </c>
      <c r="M114" s="21">
        <v>46374</v>
      </c>
      <c r="N114" t="s">
        <v>870</v>
      </c>
      <c r="O114" t="s">
        <v>1207</v>
      </c>
    </row>
    <row r="115" spans="1:15" x14ac:dyDescent="0.3">
      <c r="A115" s="20" t="s">
        <v>616</v>
      </c>
      <c r="B115" t="s">
        <v>865</v>
      </c>
      <c r="C115" t="s">
        <v>866</v>
      </c>
      <c r="E115" s="21">
        <v>45279</v>
      </c>
      <c r="G115" s="21">
        <v>46374</v>
      </c>
      <c r="H115" t="s">
        <v>867</v>
      </c>
      <c r="I115" s="21">
        <v>46374</v>
      </c>
      <c r="J115" s="20" t="s">
        <v>1208</v>
      </c>
      <c r="K115" s="20" t="s">
        <v>1209</v>
      </c>
      <c r="L115">
        <v>3</v>
      </c>
      <c r="M115" s="21">
        <v>46374</v>
      </c>
      <c r="N115" t="s">
        <v>870</v>
      </c>
      <c r="O115" t="s">
        <v>1210</v>
      </c>
    </row>
    <row r="116" spans="1:15" x14ac:dyDescent="0.3">
      <c r="A116" s="20" t="s">
        <v>753</v>
      </c>
      <c r="B116" t="s">
        <v>865</v>
      </c>
      <c r="C116" t="s">
        <v>866</v>
      </c>
      <c r="E116" s="21">
        <v>45279</v>
      </c>
      <c r="G116" s="21">
        <v>46374</v>
      </c>
      <c r="H116" t="s">
        <v>867</v>
      </c>
      <c r="I116" s="21">
        <v>46374</v>
      </c>
      <c r="J116" s="20" t="s">
        <v>1211</v>
      </c>
      <c r="K116" s="20" t="s">
        <v>1212</v>
      </c>
      <c r="L116">
        <v>3</v>
      </c>
      <c r="M116" s="21">
        <v>46374</v>
      </c>
      <c r="N116" t="s">
        <v>870</v>
      </c>
      <c r="O116" t="s">
        <v>1213</v>
      </c>
    </row>
    <row r="117" spans="1:15" x14ac:dyDescent="0.3">
      <c r="A117" s="20" t="s">
        <v>817</v>
      </c>
      <c r="B117" t="s">
        <v>865</v>
      </c>
      <c r="C117" t="s">
        <v>866</v>
      </c>
      <c r="E117" s="21">
        <v>45279</v>
      </c>
      <c r="G117" s="21">
        <v>46374</v>
      </c>
      <c r="H117" t="s">
        <v>867</v>
      </c>
      <c r="I117" s="21">
        <v>46374</v>
      </c>
      <c r="J117" s="20" t="s">
        <v>1214</v>
      </c>
      <c r="K117" s="20" t="s">
        <v>1215</v>
      </c>
      <c r="L117">
        <v>3</v>
      </c>
      <c r="M117" s="21">
        <v>46374</v>
      </c>
      <c r="N117" t="s">
        <v>870</v>
      </c>
      <c r="O117" t="s">
        <v>1216</v>
      </c>
    </row>
    <row r="118" spans="1:15" x14ac:dyDescent="0.3">
      <c r="A118" s="20" t="s">
        <v>758</v>
      </c>
      <c r="B118" t="s">
        <v>865</v>
      </c>
      <c r="C118" t="s">
        <v>866</v>
      </c>
      <c r="E118" s="21">
        <v>45279</v>
      </c>
      <c r="G118" s="21">
        <v>46374</v>
      </c>
      <c r="H118" t="s">
        <v>867</v>
      </c>
      <c r="I118" s="21">
        <v>46374</v>
      </c>
      <c r="J118" s="20" t="s">
        <v>1217</v>
      </c>
      <c r="K118" s="20" t="s">
        <v>1218</v>
      </c>
      <c r="L118">
        <v>3</v>
      </c>
      <c r="M118" s="21">
        <v>46374</v>
      </c>
      <c r="N118" t="s">
        <v>870</v>
      </c>
      <c r="O118" t="s">
        <v>1219</v>
      </c>
    </row>
    <row r="119" spans="1:15" x14ac:dyDescent="0.3">
      <c r="A119" s="20" t="s">
        <v>623</v>
      </c>
      <c r="B119" t="s">
        <v>865</v>
      </c>
      <c r="C119" t="s">
        <v>866</v>
      </c>
      <c r="E119" s="21">
        <v>45279</v>
      </c>
      <c r="G119" s="21">
        <v>46374</v>
      </c>
      <c r="H119" t="s">
        <v>867</v>
      </c>
      <c r="I119" s="21">
        <v>46374</v>
      </c>
      <c r="J119" s="20" t="s">
        <v>1220</v>
      </c>
      <c r="K119" s="20" t="s">
        <v>1221</v>
      </c>
      <c r="L119">
        <v>3</v>
      </c>
      <c r="M119" s="21">
        <v>46374</v>
      </c>
      <c r="N119" t="s">
        <v>870</v>
      </c>
      <c r="O119" t="s">
        <v>1222</v>
      </c>
    </row>
    <row r="120" spans="1:15" x14ac:dyDescent="0.3">
      <c r="A120" s="20" t="s">
        <v>732</v>
      </c>
      <c r="B120" t="s">
        <v>865</v>
      </c>
      <c r="C120" t="s">
        <v>866</v>
      </c>
      <c r="E120" s="21">
        <v>45279</v>
      </c>
      <c r="G120" s="21">
        <v>46374</v>
      </c>
      <c r="H120" t="s">
        <v>867</v>
      </c>
      <c r="I120" s="21">
        <v>46374</v>
      </c>
      <c r="J120" s="20" t="s">
        <v>1223</v>
      </c>
      <c r="K120" s="20" t="s">
        <v>1224</v>
      </c>
      <c r="L120">
        <v>3</v>
      </c>
      <c r="M120" s="21">
        <v>46374</v>
      </c>
      <c r="N120" t="s">
        <v>870</v>
      </c>
      <c r="O120" t="s">
        <v>1225</v>
      </c>
    </row>
    <row r="121" spans="1:15" x14ac:dyDescent="0.3">
      <c r="A121" s="20" t="s">
        <v>628</v>
      </c>
      <c r="B121" t="s">
        <v>865</v>
      </c>
      <c r="C121" t="s">
        <v>866</v>
      </c>
      <c r="E121" s="21">
        <v>45279</v>
      </c>
      <c r="G121" s="21">
        <v>46374</v>
      </c>
      <c r="H121" t="s">
        <v>867</v>
      </c>
      <c r="I121" s="21">
        <v>46374</v>
      </c>
      <c r="J121" s="20" t="s">
        <v>1226</v>
      </c>
      <c r="K121" s="20" t="s">
        <v>1227</v>
      </c>
      <c r="L121">
        <v>3</v>
      </c>
      <c r="M121" s="21">
        <v>46374</v>
      </c>
      <c r="N121" t="s">
        <v>870</v>
      </c>
      <c r="O121" t="s">
        <v>1228</v>
      </c>
    </row>
    <row r="122" spans="1:15" x14ac:dyDescent="0.3">
      <c r="A122" s="20" t="s">
        <v>647</v>
      </c>
      <c r="B122" t="s">
        <v>865</v>
      </c>
      <c r="C122" t="s">
        <v>866</v>
      </c>
      <c r="E122" s="21">
        <v>45279</v>
      </c>
      <c r="G122" s="21">
        <v>46374</v>
      </c>
      <c r="H122" t="s">
        <v>867</v>
      </c>
      <c r="I122" s="21">
        <v>46374</v>
      </c>
      <c r="J122" s="20" t="s">
        <v>1229</v>
      </c>
      <c r="K122" s="20" t="s">
        <v>1230</v>
      </c>
      <c r="L122">
        <v>3</v>
      </c>
      <c r="M122" s="21">
        <v>46374</v>
      </c>
      <c r="N122" t="s">
        <v>870</v>
      </c>
      <c r="O122" t="s">
        <v>1231</v>
      </c>
    </row>
    <row r="123" spans="1:15" x14ac:dyDescent="0.3">
      <c r="A123" s="20" t="s">
        <v>624</v>
      </c>
      <c r="B123" t="s">
        <v>865</v>
      </c>
      <c r="C123" t="s">
        <v>866</v>
      </c>
      <c r="E123" s="21">
        <v>45279</v>
      </c>
      <c r="G123" s="21">
        <v>46374</v>
      </c>
      <c r="H123" t="s">
        <v>867</v>
      </c>
      <c r="I123" s="21">
        <v>46374</v>
      </c>
      <c r="J123" s="20" t="s">
        <v>1232</v>
      </c>
      <c r="K123" s="20" t="s">
        <v>1233</v>
      </c>
      <c r="L123">
        <v>3</v>
      </c>
      <c r="M123" s="21">
        <v>46374</v>
      </c>
      <c r="N123" t="s">
        <v>870</v>
      </c>
      <c r="O123" t="s">
        <v>1234</v>
      </c>
    </row>
    <row r="124" spans="1:15" x14ac:dyDescent="0.3">
      <c r="A124" s="20" t="s">
        <v>822</v>
      </c>
      <c r="B124" t="s">
        <v>865</v>
      </c>
      <c r="C124" t="s">
        <v>866</v>
      </c>
      <c r="E124" s="21">
        <v>45279</v>
      </c>
      <c r="G124" s="21">
        <v>46374</v>
      </c>
      <c r="H124" t="s">
        <v>867</v>
      </c>
      <c r="I124" s="21">
        <v>46374</v>
      </c>
      <c r="J124" s="20" t="s">
        <v>1235</v>
      </c>
      <c r="K124" s="20" t="s">
        <v>1236</v>
      </c>
      <c r="L124">
        <v>3</v>
      </c>
      <c r="M124" s="21">
        <v>46374</v>
      </c>
      <c r="N124" t="s">
        <v>870</v>
      </c>
      <c r="O124" t="s">
        <v>1237</v>
      </c>
    </row>
    <row r="125" spans="1:15" x14ac:dyDescent="0.3">
      <c r="A125" s="20" t="s">
        <v>643</v>
      </c>
      <c r="B125" t="s">
        <v>865</v>
      </c>
      <c r="C125" t="s">
        <v>866</v>
      </c>
      <c r="E125" s="21">
        <v>45279</v>
      </c>
      <c r="G125" s="21">
        <v>46374</v>
      </c>
      <c r="H125" t="s">
        <v>867</v>
      </c>
      <c r="I125" s="21">
        <v>46374</v>
      </c>
      <c r="J125" s="20" t="s">
        <v>1238</v>
      </c>
      <c r="K125" s="20" t="s">
        <v>1239</v>
      </c>
      <c r="L125">
        <v>3</v>
      </c>
      <c r="M125" s="21">
        <v>46374</v>
      </c>
      <c r="N125" t="s">
        <v>870</v>
      </c>
      <c r="O125" t="s">
        <v>1240</v>
      </c>
    </row>
    <row r="126" spans="1:15" x14ac:dyDescent="0.3">
      <c r="A126" s="20" t="s">
        <v>827</v>
      </c>
      <c r="B126" t="s">
        <v>865</v>
      </c>
      <c r="C126" t="s">
        <v>866</v>
      </c>
      <c r="E126" s="21">
        <v>45279</v>
      </c>
      <c r="G126" s="21">
        <v>46374</v>
      </c>
      <c r="H126" t="s">
        <v>867</v>
      </c>
      <c r="I126" s="21">
        <v>46374</v>
      </c>
      <c r="J126" s="20" t="s">
        <v>1241</v>
      </c>
      <c r="K126" s="20" t="s">
        <v>1242</v>
      </c>
      <c r="L126">
        <v>3</v>
      </c>
      <c r="M126" s="21">
        <v>46374</v>
      </c>
      <c r="N126" t="s">
        <v>870</v>
      </c>
      <c r="O126" t="s">
        <v>1243</v>
      </c>
    </row>
    <row r="127" spans="1:15" x14ac:dyDescent="0.3">
      <c r="A127" s="20" t="s">
        <v>760</v>
      </c>
      <c r="B127" t="s">
        <v>865</v>
      </c>
      <c r="C127" t="s">
        <v>866</v>
      </c>
      <c r="E127" s="21">
        <v>45279</v>
      </c>
      <c r="G127" s="21">
        <v>46374</v>
      </c>
      <c r="H127" t="s">
        <v>867</v>
      </c>
      <c r="I127" s="21">
        <v>46374</v>
      </c>
      <c r="J127" s="20" t="s">
        <v>1244</v>
      </c>
      <c r="K127" s="20" t="s">
        <v>1245</v>
      </c>
      <c r="L127">
        <v>3</v>
      </c>
      <c r="M127" s="21">
        <v>46374</v>
      </c>
      <c r="N127" t="s">
        <v>870</v>
      </c>
      <c r="O127" t="s">
        <v>1246</v>
      </c>
    </row>
    <row r="128" spans="1:15" x14ac:dyDescent="0.3">
      <c r="A128" s="20" t="s">
        <v>612</v>
      </c>
      <c r="B128" t="s">
        <v>865</v>
      </c>
      <c r="C128" t="s">
        <v>866</v>
      </c>
      <c r="E128" s="21">
        <v>45279</v>
      </c>
      <c r="G128" s="21">
        <v>46374</v>
      </c>
      <c r="H128" t="s">
        <v>867</v>
      </c>
      <c r="I128" s="21">
        <v>46374</v>
      </c>
      <c r="J128" s="20" t="s">
        <v>1247</v>
      </c>
      <c r="K128" s="20" t="s">
        <v>1248</v>
      </c>
      <c r="L128">
        <v>3</v>
      </c>
      <c r="M128" s="21">
        <v>46374</v>
      </c>
      <c r="N128" t="s">
        <v>870</v>
      </c>
      <c r="O128" t="s">
        <v>1249</v>
      </c>
    </row>
    <row r="129" spans="1:15" x14ac:dyDescent="0.3">
      <c r="A129" s="20" t="s">
        <v>617</v>
      </c>
      <c r="B129" t="s">
        <v>865</v>
      </c>
      <c r="C129" t="s">
        <v>866</v>
      </c>
      <c r="E129" s="21">
        <v>45279</v>
      </c>
      <c r="G129" s="21">
        <v>46374</v>
      </c>
      <c r="H129" t="s">
        <v>867</v>
      </c>
      <c r="I129" s="21">
        <v>46374</v>
      </c>
      <c r="J129" s="20" t="s">
        <v>1250</v>
      </c>
      <c r="K129" s="20" t="s">
        <v>1251</v>
      </c>
      <c r="L129">
        <v>3</v>
      </c>
      <c r="M129" s="21">
        <v>46374</v>
      </c>
      <c r="N129" t="s">
        <v>870</v>
      </c>
      <c r="O129" t="s">
        <v>1252</v>
      </c>
    </row>
    <row r="130" spans="1:15" x14ac:dyDescent="0.3">
      <c r="A130" s="20" t="s">
        <v>613</v>
      </c>
      <c r="B130" t="s">
        <v>865</v>
      </c>
      <c r="C130" t="s">
        <v>866</v>
      </c>
      <c r="E130" s="21">
        <v>45279</v>
      </c>
      <c r="G130" s="21">
        <v>46374</v>
      </c>
      <c r="H130" t="s">
        <v>867</v>
      </c>
      <c r="I130" s="21">
        <v>46374</v>
      </c>
      <c r="J130" s="20" t="s">
        <v>1253</v>
      </c>
      <c r="K130" s="20" t="s">
        <v>1254</v>
      </c>
      <c r="L130">
        <v>3</v>
      </c>
      <c r="M130" s="21">
        <v>46374</v>
      </c>
      <c r="N130" t="s">
        <v>870</v>
      </c>
      <c r="O130" t="s">
        <v>1255</v>
      </c>
    </row>
    <row r="131" spans="1:15" x14ac:dyDescent="0.3">
      <c r="A131" s="20" t="s">
        <v>618</v>
      </c>
      <c r="B131" t="s">
        <v>865</v>
      </c>
      <c r="C131" t="s">
        <v>866</v>
      </c>
      <c r="E131" s="21">
        <v>45279</v>
      </c>
      <c r="G131" s="21">
        <v>46374</v>
      </c>
      <c r="H131" t="s">
        <v>867</v>
      </c>
      <c r="I131" s="21">
        <v>46374</v>
      </c>
      <c r="J131" s="20" t="s">
        <v>1256</v>
      </c>
      <c r="K131" s="20" t="s">
        <v>1257</v>
      </c>
      <c r="L131">
        <v>3</v>
      </c>
      <c r="M131" s="21">
        <v>46374</v>
      </c>
      <c r="N131" t="s">
        <v>870</v>
      </c>
      <c r="O131" t="s">
        <v>1258</v>
      </c>
    </row>
    <row r="132" spans="1:15" x14ac:dyDescent="0.3">
      <c r="A132" s="20" t="s">
        <v>614</v>
      </c>
      <c r="B132" t="s">
        <v>865</v>
      </c>
      <c r="C132" t="s">
        <v>866</v>
      </c>
      <c r="E132" s="21">
        <v>45279</v>
      </c>
      <c r="G132" s="21">
        <v>46374</v>
      </c>
      <c r="H132" t="s">
        <v>867</v>
      </c>
      <c r="I132" s="21">
        <v>46374</v>
      </c>
      <c r="J132" s="20" t="s">
        <v>1259</v>
      </c>
      <c r="K132" s="20" t="s">
        <v>1260</v>
      </c>
      <c r="L132">
        <v>3</v>
      </c>
      <c r="M132" s="21">
        <v>46374</v>
      </c>
      <c r="N132" t="s">
        <v>870</v>
      </c>
      <c r="O132" t="s">
        <v>1261</v>
      </c>
    </row>
    <row r="133" spans="1:15" x14ac:dyDescent="0.3">
      <c r="A133" s="20" t="s">
        <v>668</v>
      </c>
      <c r="B133" t="s">
        <v>865</v>
      </c>
      <c r="C133" t="s">
        <v>866</v>
      </c>
      <c r="E133" s="21">
        <v>45279</v>
      </c>
      <c r="G133" s="21">
        <v>46374</v>
      </c>
      <c r="H133" t="s">
        <v>867</v>
      </c>
      <c r="I133" s="21">
        <v>46374</v>
      </c>
      <c r="J133" s="20" t="s">
        <v>1262</v>
      </c>
      <c r="K133" s="20" t="s">
        <v>1263</v>
      </c>
      <c r="L133">
        <v>3</v>
      </c>
      <c r="M133" s="21">
        <v>46374</v>
      </c>
      <c r="N133" t="s">
        <v>870</v>
      </c>
      <c r="O133" t="s">
        <v>1264</v>
      </c>
    </row>
    <row r="134" spans="1:15" x14ac:dyDescent="0.3">
      <c r="A134" s="20" t="s">
        <v>619</v>
      </c>
      <c r="B134" t="s">
        <v>865</v>
      </c>
      <c r="C134" t="s">
        <v>866</v>
      </c>
      <c r="E134" s="21">
        <v>45279</v>
      </c>
      <c r="G134" s="21">
        <v>46374</v>
      </c>
      <c r="H134" t="s">
        <v>867</v>
      </c>
      <c r="I134" s="21">
        <v>46374</v>
      </c>
      <c r="J134" s="20" t="s">
        <v>1265</v>
      </c>
      <c r="K134" s="20" t="s">
        <v>1266</v>
      </c>
      <c r="L134">
        <v>3</v>
      </c>
      <c r="M134" s="21">
        <v>46374</v>
      </c>
      <c r="N134" t="s">
        <v>870</v>
      </c>
      <c r="O134" t="s">
        <v>1267</v>
      </c>
    </row>
    <row r="135" spans="1:15" x14ac:dyDescent="0.3">
      <c r="A135" s="20" t="s">
        <v>664</v>
      </c>
      <c r="B135" t="s">
        <v>865</v>
      </c>
      <c r="C135" t="s">
        <v>866</v>
      </c>
      <c r="E135" s="21">
        <v>45279</v>
      </c>
      <c r="G135" s="21">
        <v>46374</v>
      </c>
      <c r="H135" t="s">
        <v>867</v>
      </c>
      <c r="I135" s="21">
        <v>46374</v>
      </c>
      <c r="J135" s="20" t="s">
        <v>1268</v>
      </c>
      <c r="K135" s="20" t="s">
        <v>1269</v>
      </c>
      <c r="L135">
        <v>3</v>
      </c>
      <c r="M135" s="21">
        <v>46374</v>
      </c>
      <c r="N135" t="s">
        <v>870</v>
      </c>
      <c r="O135" t="s">
        <v>1270</v>
      </c>
    </row>
    <row r="136" spans="1:15" x14ac:dyDescent="0.3">
      <c r="A136" s="20" t="s">
        <v>765</v>
      </c>
      <c r="B136" t="s">
        <v>865</v>
      </c>
      <c r="C136" t="s">
        <v>866</v>
      </c>
      <c r="E136" s="21">
        <v>45279</v>
      </c>
      <c r="G136" s="21">
        <v>46374</v>
      </c>
      <c r="H136" t="s">
        <v>867</v>
      </c>
      <c r="I136" s="21">
        <v>46374</v>
      </c>
      <c r="J136" s="20" t="s">
        <v>1271</v>
      </c>
      <c r="K136" s="20" t="s">
        <v>1272</v>
      </c>
      <c r="L136">
        <v>3</v>
      </c>
      <c r="M136" s="21">
        <v>46374</v>
      </c>
      <c r="N136" t="s">
        <v>870</v>
      </c>
      <c r="O136" t="s">
        <v>1273</v>
      </c>
    </row>
    <row r="137" spans="1:15" x14ac:dyDescent="0.3">
      <c r="A137" s="20" t="s">
        <v>790</v>
      </c>
      <c r="B137" t="s">
        <v>865</v>
      </c>
      <c r="C137" t="s">
        <v>866</v>
      </c>
      <c r="E137" s="21">
        <v>45279</v>
      </c>
      <c r="G137" s="21">
        <v>46374</v>
      </c>
      <c r="H137" t="s">
        <v>867</v>
      </c>
      <c r="I137" s="21">
        <v>46374</v>
      </c>
      <c r="J137" s="20" t="s">
        <v>1274</v>
      </c>
      <c r="K137" s="20" t="s">
        <v>1275</v>
      </c>
      <c r="L137">
        <v>3</v>
      </c>
      <c r="M137" s="21">
        <v>46374</v>
      </c>
      <c r="N137" t="s">
        <v>870</v>
      </c>
      <c r="O137" t="s">
        <v>1276</v>
      </c>
    </row>
    <row r="138" spans="1:15" x14ac:dyDescent="0.3">
      <c r="A138" s="20" t="s">
        <v>761</v>
      </c>
      <c r="B138" t="s">
        <v>865</v>
      </c>
      <c r="C138" t="s">
        <v>866</v>
      </c>
      <c r="E138" s="21">
        <v>45279</v>
      </c>
      <c r="G138" s="21">
        <v>46374</v>
      </c>
      <c r="H138" t="s">
        <v>867</v>
      </c>
      <c r="I138" s="21">
        <v>46374</v>
      </c>
      <c r="J138" s="20" t="s">
        <v>1277</v>
      </c>
      <c r="K138" s="20" t="s">
        <v>1278</v>
      </c>
      <c r="L138">
        <v>3</v>
      </c>
      <c r="M138" s="21">
        <v>46374</v>
      </c>
      <c r="N138" t="s">
        <v>870</v>
      </c>
      <c r="O138" t="s">
        <v>1279</v>
      </c>
    </row>
    <row r="139" spans="1:15" x14ac:dyDescent="0.3">
      <c r="A139" s="20" t="s">
        <v>648</v>
      </c>
      <c r="B139" t="s">
        <v>865</v>
      </c>
      <c r="C139" t="s">
        <v>866</v>
      </c>
      <c r="E139" s="21">
        <v>45279</v>
      </c>
      <c r="G139" s="21">
        <v>46374</v>
      </c>
      <c r="H139" t="s">
        <v>867</v>
      </c>
      <c r="I139" s="21">
        <v>46374</v>
      </c>
      <c r="J139" s="20" t="s">
        <v>1280</v>
      </c>
      <c r="K139" s="20" t="s">
        <v>1281</v>
      </c>
      <c r="L139">
        <v>3</v>
      </c>
      <c r="M139" s="21">
        <v>46374</v>
      </c>
      <c r="N139" t="s">
        <v>870</v>
      </c>
      <c r="O139" t="s">
        <v>1282</v>
      </c>
    </row>
    <row r="140" spans="1:15" x14ac:dyDescent="0.3">
      <c r="A140" s="20" t="s">
        <v>737</v>
      </c>
      <c r="B140" t="s">
        <v>865</v>
      </c>
      <c r="C140" t="s">
        <v>866</v>
      </c>
      <c r="E140" s="21">
        <v>45279</v>
      </c>
      <c r="G140" s="21">
        <v>46374</v>
      </c>
      <c r="H140" t="s">
        <v>867</v>
      </c>
      <c r="I140" s="21">
        <v>46374</v>
      </c>
      <c r="J140" s="20" t="s">
        <v>1283</v>
      </c>
      <c r="K140" s="20" t="s">
        <v>1284</v>
      </c>
      <c r="L140">
        <v>3</v>
      </c>
      <c r="M140" s="21">
        <v>46374</v>
      </c>
      <c r="N140" t="s">
        <v>870</v>
      </c>
      <c r="O140" t="s">
        <v>1285</v>
      </c>
    </row>
    <row r="141" spans="1:15" x14ac:dyDescent="0.3">
      <c r="A141" s="20" t="s">
        <v>629</v>
      </c>
      <c r="B141" t="s">
        <v>865</v>
      </c>
      <c r="C141" t="s">
        <v>866</v>
      </c>
      <c r="E141" s="21">
        <v>45279</v>
      </c>
      <c r="G141" s="21">
        <v>46374</v>
      </c>
      <c r="H141" t="s">
        <v>867</v>
      </c>
      <c r="I141" s="21">
        <v>46374</v>
      </c>
      <c r="J141" s="20" t="s">
        <v>1286</v>
      </c>
      <c r="K141" s="20" t="s">
        <v>1287</v>
      </c>
      <c r="L141">
        <v>3</v>
      </c>
      <c r="M141" s="21">
        <v>46374</v>
      </c>
      <c r="N141" t="s">
        <v>870</v>
      </c>
      <c r="O141" t="s">
        <v>1288</v>
      </c>
    </row>
    <row r="142" spans="1:15" x14ac:dyDescent="0.3">
      <c r="A142" s="20" t="s">
        <v>813</v>
      </c>
      <c r="B142" t="s">
        <v>865</v>
      </c>
      <c r="C142" t="s">
        <v>866</v>
      </c>
      <c r="E142" s="21">
        <v>45279</v>
      </c>
      <c r="G142" s="21">
        <v>46374</v>
      </c>
      <c r="H142" t="s">
        <v>867</v>
      </c>
      <c r="I142" s="21">
        <v>46374</v>
      </c>
      <c r="J142" s="20" t="s">
        <v>1289</v>
      </c>
      <c r="K142" s="20" t="s">
        <v>1290</v>
      </c>
      <c r="L142">
        <v>3</v>
      </c>
      <c r="M142" s="21">
        <v>46374</v>
      </c>
      <c r="N142" t="s">
        <v>870</v>
      </c>
      <c r="O142" t="s">
        <v>1291</v>
      </c>
    </row>
    <row r="143" spans="1:15" x14ac:dyDescent="0.3">
      <c r="A143" s="20" t="s">
        <v>681</v>
      </c>
      <c r="B143" t="s">
        <v>865</v>
      </c>
      <c r="C143" t="s">
        <v>866</v>
      </c>
      <c r="E143" s="21">
        <v>45279</v>
      </c>
      <c r="G143" s="21">
        <v>46374</v>
      </c>
      <c r="H143" t="s">
        <v>867</v>
      </c>
      <c r="I143" s="21">
        <v>46374</v>
      </c>
      <c r="J143" s="20" t="s">
        <v>1292</v>
      </c>
      <c r="K143" s="20" t="s">
        <v>1293</v>
      </c>
      <c r="L143">
        <v>3</v>
      </c>
      <c r="M143" s="21">
        <v>46374</v>
      </c>
      <c r="N143" t="s">
        <v>870</v>
      </c>
      <c r="O143" t="s">
        <v>1294</v>
      </c>
    </row>
    <row r="144" spans="1:15" x14ac:dyDescent="0.3">
      <c r="A144" s="20" t="s">
        <v>818</v>
      </c>
      <c r="B144" t="s">
        <v>865</v>
      </c>
      <c r="C144" t="s">
        <v>866</v>
      </c>
      <c r="E144" s="21">
        <v>45279</v>
      </c>
      <c r="G144" s="21">
        <v>46374</v>
      </c>
      <c r="H144" t="s">
        <v>867</v>
      </c>
      <c r="I144" s="21">
        <v>46374</v>
      </c>
      <c r="J144" s="20" t="s">
        <v>1295</v>
      </c>
      <c r="K144" s="20" t="s">
        <v>1296</v>
      </c>
      <c r="L144">
        <v>3</v>
      </c>
      <c r="M144" s="21">
        <v>46374</v>
      </c>
      <c r="N144" t="s">
        <v>870</v>
      </c>
      <c r="O144" t="s">
        <v>1297</v>
      </c>
    </row>
    <row r="145" spans="1:15" x14ac:dyDescent="0.3">
      <c r="A145" s="20" t="s">
        <v>686</v>
      </c>
      <c r="B145" t="s">
        <v>865</v>
      </c>
      <c r="C145" t="s">
        <v>866</v>
      </c>
      <c r="E145" s="21">
        <v>45279</v>
      </c>
      <c r="G145" s="21">
        <v>46374</v>
      </c>
      <c r="H145" t="s">
        <v>867</v>
      </c>
      <c r="I145" s="21">
        <v>46374</v>
      </c>
      <c r="J145" s="20" t="s">
        <v>1298</v>
      </c>
      <c r="K145" s="20" t="s">
        <v>1299</v>
      </c>
      <c r="L145">
        <v>3</v>
      </c>
      <c r="M145" s="21">
        <v>46374</v>
      </c>
      <c r="N145" t="s">
        <v>870</v>
      </c>
      <c r="O145" t="s">
        <v>1300</v>
      </c>
    </row>
    <row r="146" spans="1:15" x14ac:dyDescent="0.3">
      <c r="A146" s="20" t="s">
        <v>551</v>
      </c>
      <c r="B146" t="s">
        <v>865</v>
      </c>
      <c r="C146" t="s">
        <v>866</v>
      </c>
      <c r="E146" s="21">
        <v>45279</v>
      </c>
      <c r="G146" s="21">
        <v>46374</v>
      </c>
      <c r="H146" t="s">
        <v>867</v>
      </c>
      <c r="I146" s="21">
        <v>46374</v>
      </c>
      <c r="J146" s="20" t="s">
        <v>1301</v>
      </c>
      <c r="K146" s="20" t="s">
        <v>1302</v>
      </c>
      <c r="L146">
        <v>3</v>
      </c>
      <c r="M146" s="21">
        <v>46374</v>
      </c>
      <c r="N146" t="s">
        <v>870</v>
      </c>
      <c r="O146" t="s">
        <v>1303</v>
      </c>
    </row>
    <row r="147" spans="1:15" x14ac:dyDescent="0.3">
      <c r="A147" s="20" t="s">
        <v>682</v>
      </c>
      <c r="B147" t="s">
        <v>865</v>
      </c>
      <c r="C147" t="s">
        <v>866</v>
      </c>
      <c r="E147" s="21">
        <v>45279</v>
      </c>
      <c r="G147" s="21">
        <v>46374</v>
      </c>
      <c r="H147" t="s">
        <v>867</v>
      </c>
      <c r="I147" s="21">
        <v>46374</v>
      </c>
      <c r="J147" s="20" t="s">
        <v>1304</v>
      </c>
      <c r="K147" s="20" t="s">
        <v>1305</v>
      </c>
      <c r="L147">
        <v>3</v>
      </c>
      <c r="M147" s="21">
        <v>46374</v>
      </c>
      <c r="N147" t="s">
        <v>870</v>
      </c>
      <c r="O147" t="s">
        <v>1306</v>
      </c>
    </row>
    <row r="148" spans="1:15" x14ac:dyDescent="0.3">
      <c r="A148" s="20" t="s">
        <v>625</v>
      </c>
      <c r="B148" t="s">
        <v>865</v>
      </c>
      <c r="C148" t="s">
        <v>866</v>
      </c>
      <c r="E148" s="21">
        <v>45279</v>
      </c>
      <c r="G148" s="21">
        <v>46374</v>
      </c>
      <c r="H148" t="s">
        <v>867</v>
      </c>
      <c r="I148" s="21">
        <v>46374</v>
      </c>
      <c r="J148" s="20" t="s">
        <v>1307</v>
      </c>
      <c r="K148" s="20" t="s">
        <v>1308</v>
      </c>
      <c r="L148">
        <v>3</v>
      </c>
      <c r="M148" s="21">
        <v>46374</v>
      </c>
      <c r="N148" t="s">
        <v>870</v>
      </c>
      <c r="O148" t="s">
        <v>1309</v>
      </c>
    </row>
    <row r="149" spans="1:15" x14ac:dyDescent="0.3">
      <c r="A149" s="20" t="s">
        <v>687</v>
      </c>
      <c r="B149" t="s">
        <v>865</v>
      </c>
      <c r="C149" t="s">
        <v>866</v>
      </c>
      <c r="E149" s="21">
        <v>45279</v>
      </c>
      <c r="G149" s="21">
        <v>46374</v>
      </c>
      <c r="H149" t="s">
        <v>867</v>
      </c>
      <c r="I149" s="21">
        <v>46374</v>
      </c>
      <c r="J149" s="20" t="s">
        <v>1310</v>
      </c>
      <c r="K149" s="20" t="s">
        <v>1311</v>
      </c>
      <c r="L149">
        <v>3</v>
      </c>
      <c r="M149" s="21">
        <v>46374</v>
      </c>
      <c r="N149" t="s">
        <v>870</v>
      </c>
      <c r="O149" t="s">
        <v>1312</v>
      </c>
    </row>
    <row r="150" spans="1:15" x14ac:dyDescent="0.3">
      <c r="A150" s="20" t="s">
        <v>556</v>
      </c>
      <c r="B150" t="s">
        <v>865</v>
      </c>
      <c r="C150" t="s">
        <v>866</v>
      </c>
      <c r="E150" s="21">
        <v>45279</v>
      </c>
      <c r="G150" s="21">
        <v>46374</v>
      </c>
      <c r="H150" t="s">
        <v>867</v>
      </c>
      <c r="I150" s="21">
        <v>46374</v>
      </c>
      <c r="J150" s="20" t="s">
        <v>1313</v>
      </c>
      <c r="K150" s="20" t="s">
        <v>1314</v>
      </c>
      <c r="L150">
        <v>3</v>
      </c>
      <c r="M150" s="21">
        <v>46374</v>
      </c>
      <c r="N150" t="s">
        <v>870</v>
      </c>
      <c r="O150" t="s">
        <v>1315</v>
      </c>
    </row>
    <row r="151" spans="1:15" x14ac:dyDescent="0.3">
      <c r="A151" s="20" t="s">
        <v>795</v>
      </c>
      <c r="B151" t="s">
        <v>865</v>
      </c>
      <c r="C151" t="s">
        <v>866</v>
      </c>
      <c r="E151" s="21">
        <v>45279</v>
      </c>
      <c r="G151" s="21">
        <v>46374</v>
      </c>
      <c r="H151" t="s">
        <v>867</v>
      </c>
      <c r="I151" s="21">
        <v>46374</v>
      </c>
      <c r="J151" s="20" t="s">
        <v>1316</v>
      </c>
      <c r="K151" s="20" t="s">
        <v>1317</v>
      </c>
      <c r="L151">
        <v>3</v>
      </c>
      <c r="M151" s="21">
        <v>46374</v>
      </c>
      <c r="N151" t="s">
        <v>870</v>
      </c>
      <c r="O151" t="s">
        <v>1318</v>
      </c>
    </row>
    <row r="152" spans="1:15" x14ac:dyDescent="0.3">
      <c r="A152" s="20" t="s">
        <v>766</v>
      </c>
      <c r="B152" t="s">
        <v>865</v>
      </c>
      <c r="C152" t="s">
        <v>866</v>
      </c>
      <c r="E152" s="21">
        <v>45279</v>
      </c>
      <c r="G152" s="21">
        <v>46374</v>
      </c>
      <c r="H152" t="s">
        <v>867</v>
      </c>
      <c r="I152" s="21">
        <v>46374</v>
      </c>
      <c r="J152" s="20" t="s">
        <v>1319</v>
      </c>
      <c r="K152" s="20" t="s">
        <v>1320</v>
      </c>
      <c r="L152">
        <v>3</v>
      </c>
      <c r="M152" s="21">
        <v>46374</v>
      </c>
      <c r="N152" t="s">
        <v>870</v>
      </c>
      <c r="O152" t="s">
        <v>1321</v>
      </c>
    </row>
    <row r="153" spans="1:15" x14ac:dyDescent="0.3">
      <c r="A153" s="20" t="s">
        <v>638</v>
      </c>
      <c r="B153" t="s">
        <v>865</v>
      </c>
      <c r="C153" t="s">
        <v>866</v>
      </c>
      <c r="E153" s="21">
        <v>45279</v>
      </c>
      <c r="G153" s="21">
        <v>46374</v>
      </c>
      <c r="H153" t="s">
        <v>867</v>
      </c>
      <c r="I153" s="21">
        <v>46374</v>
      </c>
      <c r="J153" s="20" t="s">
        <v>1322</v>
      </c>
      <c r="K153" s="20" t="s">
        <v>1323</v>
      </c>
      <c r="L153">
        <v>3</v>
      </c>
      <c r="M153" s="21">
        <v>46374</v>
      </c>
      <c r="N153" t="s">
        <v>870</v>
      </c>
      <c r="O153" t="s">
        <v>1324</v>
      </c>
    </row>
    <row r="154" spans="1:15" x14ac:dyDescent="0.3">
      <c r="A154" s="20" t="s">
        <v>634</v>
      </c>
      <c r="B154" t="s">
        <v>865</v>
      </c>
      <c r="C154" t="s">
        <v>866</v>
      </c>
      <c r="E154" s="21">
        <v>45279</v>
      </c>
      <c r="G154" s="21">
        <v>46374</v>
      </c>
      <c r="H154" t="s">
        <v>867</v>
      </c>
      <c r="I154" s="21">
        <v>46374</v>
      </c>
      <c r="J154" s="20" t="s">
        <v>1325</v>
      </c>
      <c r="K154" s="20" t="s">
        <v>1326</v>
      </c>
      <c r="L154">
        <v>3</v>
      </c>
      <c r="M154" s="21">
        <v>46374</v>
      </c>
      <c r="N154" t="s">
        <v>870</v>
      </c>
      <c r="O154" t="s">
        <v>1327</v>
      </c>
    </row>
    <row r="155" spans="1:15" x14ac:dyDescent="0.3">
      <c r="A155" s="20" t="s">
        <v>791</v>
      </c>
      <c r="B155" t="s">
        <v>865</v>
      </c>
      <c r="C155" t="s">
        <v>866</v>
      </c>
      <c r="E155" s="21">
        <v>45279</v>
      </c>
      <c r="G155" s="21">
        <v>46374</v>
      </c>
      <c r="H155" t="s">
        <v>867</v>
      </c>
      <c r="I155" s="21">
        <v>46374</v>
      </c>
      <c r="J155" s="20" t="s">
        <v>1328</v>
      </c>
      <c r="K155" s="20" t="s">
        <v>1329</v>
      </c>
      <c r="L155">
        <v>3</v>
      </c>
      <c r="M155" s="21">
        <v>46374</v>
      </c>
      <c r="N155" t="s">
        <v>870</v>
      </c>
      <c r="O155" t="s">
        <v>1330</v>
      </c>
    </row>
    <row r="156" spans="1:15" x14ac:dyDescent="0.3">
      <c r="A156" s="20" t="s">
        <v>639</v>
      </c>
      <c r="B156" t="s">
        <v>865</v>
      </c>
      <c r="C156" t="s">
        <v>866</v>
      </c>
      <c r="E156" s="21">
        <v>45279</v>
      </c>
      <c r="G156" s="21">
        <v>46374</v>
      </c>
      <c r="H156" t="s">
        <v>867</v>
      </c>
      <c r="I156" s="21">
        <v>46374</v>
      </c>
      <c r="J156" s="20" t="s">
        <v>1331</v>
      </c>
      <c r="K156" s="20" t="s">
        <v>1332</v>
      </c>
      <c r="L156">
        <v>3</v>
      </c>
      <c r="M156" s="21">
        <v>46374</v>
      </c>
      <c r="N156" t="s">
        <v>870</v>
      </c>
      <c r="O156" t="s">
        <v>1333</v>
      </c>
    </row>
    <row r="157" spans="1:15" x14ac:dyDescent="0.3">
      <c r="A157" s="20" t="s">
        <v>762</v>
      </c>
      <c r="B157" t="s">
        <v>865</v>
      </c>
      <c r="C157" t="s">
        <v>866</v>
      </c>
      <c r="E157" s="21">
        <v>45279</v>
      </c>
      <c r="G157" s="21">
        <v>46374</v>
      </c>
      <c r="H157" t="s">
        <v>867</v>
      </c>
      <c r="I157" s="21">
        <v>46374</v>
      </c>
      <c r="J157" s="20" t="s">
        <v>1334</v>
      </c>
      <c r="K157" s="20" t="s">
        <v>1335</v>
      </c>
      <c r="L157">
        <v>3</v>
      </c>
      <c r="M157" s="21">
        <v>46374</v>
      </c>
      <c r="N157" t="s">
        <v>870</v>
      </c>
      <c r="O157" t="s">
        <v>1336</v>
      </c>
    </row>
    <row r="158" spans="1:15" x14ac:dyDescent="0.3">
      <c r="A158" s="20" t="s">
        <v>767</v>
      </c>
      <c r="B158" t="s">
        <v>865</v>
      </c>
      <c r="C158" t="s">
        <v>866</v>
      </c>
      <c r="E158" s="21">
        <v>45279</v>
      </c>
      <c r="G158" s="21">
        <v>46374</v>
      </c>
      <c r="H158" t="s">
        <v>867</v>
      </c>
      <c r="I158" s="21">
        <v>46374</v>
      </c>
      <c r="J158" s="20" t="s">
        <v>1337</v>
      </c>
      <c r="K158" s="20" t="s">
        <v>1338</v>
      </c>
      <c r="L158">
        <v>3</v>
      </c>
      <c r="M158" s="21">
        <v>46374</v>
      </c>
      <c r="N158" t="s">
        <v>870</v>
      </c>
      <c r="O158" t="s">
        <v>1339</v>
      </c>
    </row>
    <row r="159" spans="1:15" x14ac:dyDescent="0.3">
      <c r="A159" s="20" t="s">
        <v>823</v>
      </c>
      <c r="B159" t="s">
        <v>865</v>
      </c>
      <c r="C159" t="s">
        <v>866</v>
      </c>
      <c r="E159" s="21">
        <v>45279</v>
      </c>
      <c r="G159" s="21">
        <v>46374</v>
      </c>
      <c r="H159" t="s">
        <v>867</v>
      </c>
      <c r="I159" s="21">
        <v>46374</v>
      </c>
      <c r="J159" s="20" t="s">
        <v>1340</v>
      </c>
      <c r="K159" s="20" t="s">
        <v>1341</v>
      </c>
      <c r="L159">
        <v>3</v>
      </c>
      <c r="M159" s="21">
        <v>46374</v>
      </c>
      <c r="N159" t="s">
        <v>870</v>
      </c>
      <c r="O159" t="s">
        <v>1342</v>
      </c>
    </row>
    <row r="160" spans="1:15" x14ac:dyDescent="0.3">
      <c r="A160" s="20" t="s">
        <v>733</v>
      </c>
      <c r="B160" t="s">
        <v>865</v>
      </c>
      <c r="C160" t="s">
        <v>866</v>
      </c>
      <c r="E160" s="21">
        <v>45279</v>
      </c>
      <c r="G160" s="21">
        <v>46374</v>
      </c>
      <c r="H160" t="s">
        <v>867</v>
      </c>
      <c r="I160" s="21">
        <v>46374</v>
      </c>
      <c r="J160" s="20" t="s">
        <v>1343</v>
      </c>
      <c r="K160" s="20" t="s">
        <v>1344</v>
      </c>
      <c r="L160">
        <v>3</v>
      </c>
      <c r="M160" s="21">
        <v>46374</v>
      </c>
      <c r="N160" t="s">
        <v>870</v>
      </c>
      <c r="O160" t="s">
        <v>1345</v>
      </c>
    </row>
    <row r="161" spans="1:15" x14ac:dyDescent="0.3">
      <c r="A161" s="20" t="s">
        <v>763</v>
      </c>
      <c r="B161" t="s">
        <v>865</v>
      </c>
      <c r="C161" t="s">
        <v>866</v>
      </c>
      <c r="E161" s="21">
        <v>45279</v>
      </c>
      <c r="G161" s="21">
        <v>46374</v>
      </c>
      <c r="H161" t="s">
        <v>867</v>
      </c>
      <c r="I161" s="21">
        <v>46374</v>
      </c>
      <c r="J161" s="20" t="s">
        <v>1346</v>
      </c>
      <c r="K161" s="20" t="s">
        <v>1347</v>
      </c>
      <c r="L161">
        <v>3</v>
      </c>
      <c r="M161" s="21">
        <v>46374</v>
      </c>
      <c r="N161" t="s">
        <v>870</v>
      </c>
      <c r="O161" t="s">
        <v>1348</v>
      </c>
    </row>
    <row r="162" spans="1:15" x14ac:dyDescent="0.3">
      <c r="A162" s="20" t="s">
        <v>828</v>
      </c>
      <c r="B162" t="s">
        <v>865</v>
      </c>
      <c r="C162" t="s">
        <v>866</v>
      </c>
      <c r="E162" s="21">
        <v>45279</v>
      </c>
      <c r="G162" s="21">
        <v>46374</v>
      </c>
      <c r="H162" t="s">
        <v>867</v>
      </c>
      <c r="I162" s="21">
        <v>46374</v>
      </c>
      <c r="J162" s="20" t="s">
        <v>1349</v>
      </c>
      <c r="K162" s="20" t="s">
        <v>1350</v>
      </c>
      <c r="L162">
        <v>3</v>
      </c>
      <c r="M162" s="21">
        <v>46374</v>
      </c>
      <c r="N162" t="s">
        <v>870</v>
      </c>
      <c r="O162" t="s">
        <v>1351</v>
      </c>
    </row>
    <row r="163" spans="1:15" x14ac:dyDescent="0.3">
      <c r="A163" s="20" t="s">
        <v>615</v>
      </c>
      <c r="B163" t="s">
        <v>865</v>
      </c>
      <c r="C163" t="s">
        <v>866</v>
      </c>
      <c r="E163" s="21">
        <v>45279</v>
      </c>
      <c r="G163" s="21">
        <v>46374</v>
      </c>
      <c r="H163" t="s">
        <v>867</v>
      </c>
      <c r="I163" s="21">
        <v>46374</v>
      </c>
      <c r="J163" s="20" t="s">
        <v>1352</v>
      </c>
      <c r="K163" s="20" t="s">
        <v>1353</v>
      </c>
      <c r="L163">
        <v>3</v>
      </c>
      <c r="M163" s="21">
        <v>46374</v>
      </c>
      <c r="N163" t="s">
        <v>870</v>
      </c>
      <c r="O163" t="s">
        <v>1354</v>
      </c>
    </row>
    <row r="164" spans="1:15" x14ac:dyDescent="0.3">
      <c r="A164" s="20" t="s">
        <v>796</v>
      </c>
      <c r="B164" t="s">
        <v>865</v>
      </c>
      <c r="C164" t="s">
        <v>866</v>
      </c>
      <c r="E164" s="21">
        <v>45279</v>
      </c>
      <c r="G164" s="21">
        <v>46374</v>
      </c>
      <c r="H164" t="s">
        <v>867</v>
      </c>
      <c r="I164" s="21">
        <v>46374</v>
      </c>
      <c r="J164" s="20" t="s">
        <v>1355</v>
      </c>
      <c r="K164" s="20" t="s">
        <v>1356</v>
      </c>
      <c r="L164">
        <v>3</v>
      </c>
      <c r="M164" s="21">
        <v>46374</v>
      </c>
      <c r="N164" t="s">
        <v>870</v>
      </c>
      <c r="O164" t="s">
        <v>1357</v>
      </c>
    </row>
    <row r="165" spans="1:15" x14ac:dyDescent="0.3">
      <c r="A165" s="20" t="s">
        <v>768</v>
      </c>
      <c r="B165" t="s">
        <v>865</v>
      </c>
      <c r="C165" t="s">
        <v>866</v>
      </c>
      <c r="E165" s="21">
        <v>45279</v>
      </c>
      <c r="G165" s="21">
        <v>46374</v>
      </c>
      <c r="H165" t="s">
        <v>867</v>
      </c>
      <c r="I165" s="21">
        <v>46374</v>
      </c>
      <c r="J165" s="20" t="s">
        <v>1358</v>
      </c>
      <c r="K165" s="20" t="s">
        <v>1359</v>
      </c>
      <c r="L165">
        <v>3</v>
      </c>
      <c r="M165" s="21">
        <v>46374</v>
      </c>
      <c r="N165" t="s">
        <v>870</v>
      </c>
      <c r="O165" t="s">
        <v>1360</v>
      </c>
    </row>
    <row r="166" spans="1:15" x14ac:dyDescent="0.3">
      <c r="A166" s="20" t="s">
        <v>792</v>
      </c>
      <c r="B166" t="s">
        <v>865</v>
      </c>
      <c r="C166" t="s">
        <v>866</v>
      </c>
      <c r="E166" s="21">
        <v>45279</v>
      </c>
      <c r="G166" s="21">
        <v>46374</v>
      </c>
      <c r="H166" t="s">
        <v>867</v>
      </c>
      <c r="I166" s="21">
        <v>46374</v>
      </c>
      <c r="J166" s="20" t="s">
        <v>1361</v>
      </c>
      <c r="K166" s="20" t="s">
        <v>1362</v>
      </c>
      <c r="L166">
        <v>3</v>
      </c>
      <c r="M166" s="21">
        <v>46374</v>
      </c>
      <c r="N166" t="s">
        <v>870</v>
      </c>
      <c r="O166" t="s">
        <v>1363</v>
      </c>
    </row>
    <row r="167" spans="1:15" x14ac:dyDescent="0.3">
      <c r="A167" s="20" t="s">
        <v>609</v>
      </c>
      <c r="B167" t="s">
        <v>865</v>
      </c>
      <c r="C167" t="s">
        <v>866</v>
      </c>
      <c r="E167" s="21">
        <v>45279</v>
      </c>
      <c r="G167" s="21">
        <v>46374</v>
      </c>
      <c r="H167" t="s">
        <v>867</v>
      </c>
      <c r="I167" s="21">
        <v>46374</v>
      </c>
      <c r="J167" s="20" t="s">
        <v>1364</v>
      </c>
      <c r="K167" s="20" t="s">
        <v>1365</v>
      </c>
      <c r="L167">
        <v>3</v>
      </c>
      <c r="M167" s="21">
        <v>46374</v>
      </c>
      <c r="N167" t="s">
        <v>870</v>
      </c>
      <c r="O167" t="s">
        <v>1366</v>
      </c>
    </row>
    <row r="168" spans="1:15" x14ac:dyDescent="0.3">
      <c r="A168" s="20" t="s">
        <v>620</v>
      </c>
      <c r="B168" t="s">
        <v>865</v>
      </c>
      <c r="C168" t="s">
        <v>866</v>
      </c>
      <c r="E168" s="21">
        <v>45279</v>
      </c>
      <c r="G168" s="21">
        <v>46374</v>
      </c>
      <c r="H168" t="s">
        <v>867</v>
      </c>
      <c r="I168" s="21">
        <v>46374</v>
      </c>
      <c r="J168" s="20" t="s">
        <v>1367</v>
      </c>
      <c r="K168" s="20" t="s">
        <v>1368</v>
      </c>
      <c r="L168">
        <v>3</v>
      </c>
      <c r="M168" s="21">
        <v>46374</v>
      </c>
      <c r="N168" t="s">
        <v>870</v>
      </c>
      <c r="O168" t="s">
        <v>1369</v>
      </c>
    </row>
    <row r="169" spans="1:15" x14ac:dyDescent="0.3">
      <c r="A169" s="20" t="s">
        <v>683</v>
      </c>
      <c r="B169" t="s">
        <v>865</v>
      </c>
      <c r="C169" t="s">
        <v>866</v>
      </c>
      <c r="E169" s="21">
        <v>45279</v>
      </c>
      <c r="G169" s="21">
        <v>46374</v>
      </c>
      <c r="H169" t="s">
        <v>867</v>
      </c>
      <c r="I169" s="21">
        <v>46374</v>
      </c>
      <c r="J169" s="20" t="s">
        <v>1370</v>
      </c>
      <c r="K169" s="20" t="s">
        <v>1371</v>
      </c>
      <c r="L169">
        <v>3</v>
      </c>
      <c r="M169" s="21">
        <v>46374</v>
      </c>
      <c r="N169" t="s">
        <v>870</v>
      </c>
      <c r="O169" t="s">
        <v>1372</v>
      </c>
    </row>
    <row r="170" spans="1:15" x14ac:dyDescent="0.3">
      <c r="A170" s="20" t="s">
        <v>669</v>
      </c>
      <c r="B170" t="s">
        <v>865</v>
      </c>
      <c r="C170" t="s">
        <v>866</v>
      </c>
      <c r="E170" s="21">
        <v>45279</v>
      </c>
      <c r="G170" s="21">
        <v>46374</v>
      </c>
      <c r="H170" t="s">
        <v>867</v>
      </c>
      <c r="I170" s="21">
        <v>46374</v>
      </c>
      <c r="J170" s="20" t="s">
        <v>1373</v>
      </c>
      <c r="K170" s="20" t="s">
        <v>1374</v>
      </c>
      <c r="L170">
        <v>3</v>
      </c>
      <c r="M170" s="21">
        <v>46374</v>
      </c>
      <c r="N170" t="s">
        <v>870</v>
      </c>
      <c r="O170" t="s">
        <v>1375</v>
      </c>
    </row>
    <row r="171" spans="1:15" x14ac:dyDescent="0.3">
      <c r="A171" s="20" t="s">
        <v>764</v>
      </c>
      <c r="B171" t="s">
        <v>865</v>
      </c>
      <c r="C171" t="s">
        <v>866</v>
      </c>
      <c r="E171" s="21">
        <v>45279</v>
      </c>
      <c r="G171" s="21">
        <v>46374</v>
      </c>
      <c r="H171" t="s">
        <v>867</v>
      </c>
      <c r="I171" s="21">
        <v>46374</v>
      </c>
      <c r="J171" s="20" t="s">
        <v>1376</v>
      </c>
      <c r="K171" s="20" t="s">
        <v>1377</v>
      </c>
      <c r="L171">
        <v>3</v>
      </c>
      <c r="M171" s="21">
        <v>46374</v>
      </c>
      <c r="N171" t="s">
        <v>870</v>
      </c>
      <c r="O171" t="s">
        <v>1378</v>
      </c>
    </row>
    <row r="172" spans="1:15" x14ac:dyDescent="0.3">
      <c r="A172" s="20" t="s">
        <v>769</v>
      </c>
      <c r="B172" t="s">
        <v>865</v>
      </c>
      <c r="C172" t="s">
        <v>866</v>
      </c>
      <c r="E172" s="21">
        <v>45279</v>
      </c>
      <c r="G172" s="21">
        <v>46374</v>
      </c>
      <c r="H172" t="s">
        <v>867</v>
      </c>
      <c r="I172" s="21">
        <v>46374</v>
      </c>
      <c r="J172" s="20" t="s">
        <v>1379</v>
      </c>
      <c r="K172" s="20" t="s">
        <v>1380</v>
      </c>
      <c r="L172">
        <v>3</v>
      </c>
      <c r="M172" s="21">
        <v>46374</v>
      </c>
      <c r="N172" t="s">
        <v>870</v>
      </c>
      <c r="O172" t="s">
        <v>1381</v>
      </c>
    </row>
    <row r="173" spans="1:15" x14ac:dyDescent="0.3">
      <c r="A173" s="20" t="s">
        <v>797</v>
      </c>
      <c r="B173" t="s">
        <v>865</v>
      </c>
      <c r="C173" t="s">
        <v>866</v>
      </c>
      <c r="E173" s="21">
        <v>45279</v>
      </c>
      <c r="G173" s="21">
        <v>46374</v>
      </c>
      <c r="H173" t="s">
        <v>867</v>
      </c>
      <c r="I173" s="21">
        <v>46374</v>
      </c>
      <c r="J173" s="20" t="s">
        <v>1382</v>
      </c>
      <c r="K173" s="20" t="s">
        <v>1383</v>
      </c>
      <c r="L173">
        <v>3</v>
      </c>
      <c r="M173" s="21">
        <v>46374</v>
      </c>
      <c r="N173" t="s">
        <v>870</v>
      </c>
      <c r="O173" t="s">
        <v>1384</v>
      </c>
    </row>
    <row r="174" spans="1:15" x14ac:dyDescent="0.3">
      <c r="A174" s="20" t="s">
        <v>688</v>
      </c>
      <c r="B174" t="s">
        <v>865</v>
      </c>
      <c r="C174" t="s">
        <v>866</v>
      </c>
      <c r="E174" s="21">
        <v>45279</v>
      </c>
      <c r="G174" s="21">
        <v>46374</v>
      </c>
      <c r="H174" t="s">
        <v>867</v>
      </c>
      <c r="I174" s="21">
        <v>46374</v>
      </c>
      <c r="J174" s="20" t="s">
        <v>1385</v>
      </c>
      <c r="K174" s="20" t="s">
        <v>1386</v>
      </c>
      <c r="L174">
        <v>3</v>
      </c>
      <c r="M174" s="21">
        <v>46374</v>
      </c>
      <c r="N174" t="s">
        <v>870</v>
      </c>
      <c r="O174" t="s">
        <v>1387</v>
      </c>
    </row>
    <row r="175" spans="1:15" x14ac:dyDescent="0.3">
      <c r="A175" s="20" t="s">
        <v>684</v>
      </c>
      <c r="B175" t="s">
        <v>865</v>
      </c>
      <c r="C175" t="s">
        <v>866</v>
      </c>
      <c r="E175" s="21">
        <v>45279</v>
      </c>
      <c r="G175" s="21">
        <v>46374</v>
      </c>
      <c r="H175" t="s">
        <v>867</v>
      </c>
      <c r="I175" s="21">
        <v>46374</v>
      </c>
      <c r="J175" s="20" t="s">
        <v>1388</v>
      </c>
      <c r="K175" s="20" t="s">
        <v>1389</v>
      </c>
      <c r="L175">
        <v>3</v>
      </c>
      <c r="M175" s="21">
        <v>46374</v>
      </c>
      <c r="N175" t="s">
        <v>870</v>
      </c>
      <c r="O175" t="s">
        <v>1390</v>
      </c>
    </row>
    <row r="176" spans="1:15" x14ac:dyDescent="0.3">
      <c r="A176" s="20" t="s">
        <v>738</v>
      </c>
      <c r="B176" t="s">
        <v>865</v>
      </c>
      <c r="C176" t="s">
        <v>866</v>
      </c>
      <c r="E176" s="21">
        <v>45279</v>
      </c>
      <c r="G176" s="21">
        <v>46374</v>
      </c>
      <c r="H176" t="s">
        <v>867</v>
      </c>
      <c r="I176" s="21">
        <v>46374</v>
      </c>
      <c r="J176" s="20" t="s">
        <v>1391</v>
      </c>
      <c r="K176" s="20" t="s">
        <v>1392</v>
      </c>
      <c r="L176">
        <v>3</v>
      </c>
      <c r="M176" s="21">
        <v>46374</v>
      </c>
      <c r="N176" t="s">
        <v>870</v>
      </c>
      <c r="O176" t="s">
        <v>1393</v>
      </c>
    </row>
    <row r="177" spans="1:15" x14ac:dyDescent="0.3">
      <c r="A177" s="20" t="s">
        <v>552</v>
      </c>
      <c r="B177" t="s">
        <v>865</v>
      </c>
      <c r="C177" t="s">
        <v>866</v>
      </c>
      <c r="E177" s="21">
        <v>45279</v>
      </c>
      <c r="G177" s="21">
        <v>46374</v>
      </c>
      <c r="H177" t="s">
        <v>867</v>
      </c>
      <c r="I177" s="21">
        <v>46374</v>
      </c>
      <c r="J177" s="20" t="s">
        <v>1394</v>
      </c>
      <c r="K177" s="20" t="s">
        <v>1395</v>
      </c>
      <c r="L177">
        <v>3</v>
      </c>
      <c r="M177" s="21">
        <v>46374</v>
      </c>
      <c r="N177" t="s">
        <v>870</v>
      </c>
      <c r="O177" t="s">
        <v>1396</v>
      </c>
    </row>
    <row r="178" spans="1:15" x14ac:dyDescent="0.3">
      <c r="A178" s="20" t="s">
        <v>734</v>
      </c>
      <c r="B178" t="s">
        <v>865</v>
      </c>
      <c r="C178" t="s">
        <v>866</v>
      </c>
      <c r="E178" s="21">
        <v>45279</v>
      </c>
      <c r="G178" s="21">
        <v>46374</v>
      </c>
      <c r="H178" t="s">
        <v>867</v>
      </c>
      <c r="I178" s="21">
        <v>46374</v>
      </c>
      <c r="J178" s="20" t="s">
        <v>1397</v>
      </c>
      <c r="K178" s="20" t="s">
        <v>1398</v>
      </c>
      <c r="L178">
        <v>3</v>
      </c>
      <c r="M178" s="21">
        <v>46374</v>
      </c>
      <c r="N178" t="s">
        <v>870</v>
      </c>
      <c r="O178" t="s">
        <v>1399</v>
      </c>
    </row>
    <row r="179" spans="1:15" x14ac:dyDescent="0.3">
      <c r="A179" s="20" t="s">
        <v>630</v>
      </c>
      <c r="B179" t="s">
        <v>865</v>
      </c>
      <c r="C179" t="s">
        <v>866</v>
      </c>
      <c r="E179" s="21">
        <v>45279</v>
      </c>
      <c r="G179" s="21">
        <v>46374</v>
      </c>
      <c r="H179" t="s">
        <v>867</v>
      </c>
      <c r="I179" s="21">
        <v>46374</v>
      </c>
      <c r="J179" s="20" t="s">
        <v>1400</v>
      </c>
      <c r="K179" s="20" t="s">
        <v>1401</v>
      </c>
      <c r="L179">
        <v>3</v>
      </c>
      <c r="M179" s="21">
        <v>46374</v>
      </c>
      <c r="N179" t="s">
        <v>870</v>
      </c>
      <c r="O179" t="s">
        <v>1402</v>
      </c>
    </row>
    <row r="180" spans="1:15" x14ac:dyDescent="0.3">
      <c r="A180" s="20" t="s">
        <v>739</v>
      </c>
      <c r="B180" t="s">
        <v>865</v>
      </c>
      <c r="C180" t="s">
        <v>866</v>
      </c>
      <c r="E180" s="21">
        <v>45279</v>
      </c>
      <c r="G180" s="21">
        <v>46374</v>
      </c>
      <c r="H180" t="s">
        <v>867</v>
      </c>
      <c r="I180" s="21">
        <v>46374</v>
      </c>
      <c r="J180" s="20" t="s">
        <v>1403</v>
      </c>
      <c r="K180" s="20" t="s">
        <v>1404</v>
      </c>
      <c r="L180">
        <v>3</v>
      </c>
      <c r="M180" s="21">
        <v>46374</v>
      </c>
      <c r="N180" t="s">
        <v>870</v>
      </c>
      <c r="O180" t="s">
        <v>1405</v>
      </c>
    </row>
    <row r="181" spans="1:15" x14ac:dyDescent="0.3">
      <c r="A181" s="20" t="s">
        <v>689</v>
      </c>
      <c r="B181" t="s">
        <v>865</v>
      </c>
      <c r="C181" t="s">
        <v>866</v>
      </c>
      <c r="E181" s="21">
        <v>45279</v>
      </c>
      <c r="G181" s="21">
        <v>46374</v>
      </c>
      <c r="H181" t="s">
        <v>867</v>
      </c>
      <c r="I181" s="21">
        <v>46374</v>
      </c>
      <c r="J181" s="20" t="s">
        <v>1406</v>
      </c>
      <c r="K181" s="20" t="s">
        <v>1407</v>
      </c>
      <c r="L181">
        <v>3</v>
      </c>
      <c r="M181" s="21">
        <v>46374</v>
      </c>
      <c r="N181" t="s">
        <v>870</v>
      </c>
      <c r="O181" t="s">
        <v>1408</v>
      </c>
    </row>
    <row r="182" spans="1:15" x14ac:dyDescent="0.3">
      <c r="A182" s="20" t="s">
        <v>724</v>
      </c>
      <c r="B182" t="s">
        <v>865</v>
      </c>
      <c r="C182" t="s">
        <v>866</v>
      </c>
      <c r="E182" s="21">
        <v>45279</v>
      </c>
      <c r="G182" s="21">
        <v>46374</v>
      </c>
      <c r="H182" t="s">
        <v>867</v>
      </c>
      <c r="I182" s="21">
        <v>46374</v>
      </c>
      <c r="J182" s="20" t="s">
        <v>1409</v>
      </c>
      <c r="K182" s="20" t="s">
        <v>1410</v>
      </c>
      <c r="L182">
        <v>3</v>
      </c>
      <c r="M182" s="21">
        <v>46374</v>
      </c>
      <c r="N182" t="s">
        <v>870</v>
      </c>
      <c r="O182" t="s">
        <v>1411</v>
      </c>
    </row>
    <row r="183" spans="1:15" x14ac:dyDescent="0.3">
      <c r="A183" s="20" t="s">
        <v>665</v>
      </c>
      <c r="B183" t="s">
        <v>865</v>
      </c>
      <c r="C183" t="s">
        <v>866</v>
      </c>
      <c r="E183" s="21">
        <v>45279</v>
      </c>
      <c r="G183" s="21">
        <v>46374</v>
      </c>
      <c r="H183" t="s">
        <v>867</v>
      </c>
      <c r="I183" s="21">
        <v>46374</v>
      </c>
      <c r="J183" s="20" t="s">
        <v>1412</v>
      </c>
      <c r="K183" s="20" t="s">
        <v>1413</v>
      </c>
      <c r="L183">
        <v>3</v>
      </c>
      <c r="M183" s="21">
        <v>46374</v>
      </c>
      <c r="N183" t="s">
        <v>870</v>
      </c>
      <c r="O183" t="s">
        <v>1414</v>
      </c>
    </row>
    <row r="184" spans="1:15" x14ac:dyDescent="0.3">
      <c r="A184" s="20" t="s">
        <v>824</v>
      </c>
      <c r="B184" t="s">
        <v>865</v>
      </c>
      <c r="C184" t="s">
        <v>866</v>
      </c>
      <c r="E184" s="21">
        <v>45279</v>
      </c>
      <c r="G184" s="21">
        <v>46374</v>
      </c>
      <c r="H184" t="s">
        <v>867</v>
      </c>
      <c r="I184" s="21">
        <v>46374</v>
      </c>
      <c r="J184" s="20" t="s">
        <v>1415</v>
      </c>
      <c r="K184" s="20" t="s">
        <v>1416</v>
      </c>
      <c r="L184">
        <v>3</v>
      </c>
      <c r="M184" s="21">
        <v>46374</v>
      </c>
      <c r="N184" t="s">
        <v>870</v>
      </c>
      <c r="O184" t="s">
        <v>1417</v>
      </c>
    </row>
    <row r="185" spans="1:15" x14ac:dyDescent="0.3">
      <c r="A185" s="20" t="s">
        <v>829</v>
      </c>
      <c r="B185" t="s">
        <v>865</v>
      </c>
      <c r="C185" t="s">
        <v>866</v>
      </c>
      <c r="E185" s="21">
        <v>45279</v>
      </c>
      <c r="G185" s="21">
        <v>46374</v>
      </c>
      <c r="H185" t="s">
        <v>867</v>
      </c>
      <c r="I185" s="21">
        <v>46374</v>
      </c>
      <c r="J185" s="20" t="s">
        <v>1418</v>
      </c>
      <c r="K185" s="20" t="s">
        <v>1419</v>
      </c>
      <c r="L185">
        <v>3</v>
      </c>
      <c r="M185" s="21">
        <v>46374</v>
      </c>
      <c r="N185" t="s">
        <v>870</v>
      </c>
      <c r="O185" t="s">
        <v>1420</v>
      </c>
    </row>
    <row r="186" spans="1:15" x14ac:dyDescent="0.3">
      <c r="A186" s="20" t="s">
        <v>635</v>
      </c>
      <c r="B186" t="s">
        <v>865</v>
      </c>
      <c r="C186" t="s">
        <v>866</v>
      </c>
      <c r="E186" s="21">
        <v>45279</v>
      </c>
      <c r="G186" s="21">
        <v>46374</v>
      </c>
      <c r="H186" t="s">
        <v>867</v>
      </c>
      <c r="I186" s="21">
        <v>46374</v>
      </c>
      <c r="J186" s="20" t="s">
        <v>1421</v>
      </c>
      <c r="K186" s="20" t="s">
        <v>1422</v>
      </c>
      <c r="L186">
        <v>3</v>
      </c>
      <c r="M186" s="21">
        <v>46374</v>
      </c>
      <c r="N186" t="s">
        <v>870</v>
      </c>
      <c r="O186" t="s">
        <v>1423</v>
      </c>
    </row>
    <row r="187" spans="1:15" x14ac:dyDescent="0.3">
      <c r="A187" s="20" t="s">
        <v>793</v>
      </c>
      <c r="B187" t="s">
        <v>865</v>
      </c>
      <c r="C187" t="s">
        <v>866</v>
      </c>
      <c r="E187" s="21">
        <v>45279</v>
      </c>
      <c r="G187" s="21">
        <v>46374</v>
      </c>
      <c r="H187" t="s">
        <v>867</v>
      </c>
      <c r="I187" s="21">
        <v>46374</v>
      </c>
      <c r="J187" s="20" t="s">
        <v>1424</v>
      </c>
      <c r="K187" s="20" t="s">
        <v>1425</v>
      </c>
      <c r="L187">
        <v>3</v>
      </c>
      <c r="M187" s="21">
        <v>46374</v>
      </c>
      <c r="N187" t="s">
        <v>870</v>
      </c>
      <c r="O187" t="s">
        <v>1426</v>
      </c>
    </row>
    <row r="188" spans="1:15" x14ac:dyDescent="0.3">
      <c r="A188" s="20" t="s">
        <v>798</v>
      </c>
      <c r="B188" t="s">
        <v>865</v>
      </c>
      <c r="C188" t="s">
        <v>866</v>
      </c>
      <c r="E188" s="21">
        <v>45279</v>
      </c>
      <c r="G188" s="21">
        <v>46374</v>
      </c>
      <c r="H188" t="s">
        <v>867</v>
      </c>
      <c r="I188" s="21">
        <v>46374</v>
      </c>
      <c r="J188" s="20" t="s">
        <v>1427</v>
      </c>
      <c r="K188" s="20" t="s">
        <v>1428</v>
      </c>
      <c r="L188">
        <v>3</v>
      </c>
      <c r="M188" s="21">
        <v>46374</v>
      </c>
      <c r="N188" t="s">
        <v>870</v>
      </c>
      <c r="O188" t="s">
        <v>1429</v>
      </c>
    </row>
    <row r="189" spans="1:15" x14ac:dyDescent="0.3">
      <c r="A189" s="20" t="s">
        <v>726</v>
      </c>
      <c r="B189" t="s">
        <v>865</v>
      </c>
      <c r="C189" t="s">
        <v>866</v>
      </c>
      <c r="E189" s="21">
        <v>45279</v>
      </c>
      <c r="G189" s="21">
        <v>46374</v>
      </c>
      <c r="H189" t="s">
        <v>867</v>
      </c>
      <c r="I189" s="21">
        <v>46374</v>
      </c>
      <c r="J189" s="20" t="s">
        <v>1430</v>
      </c>
      <c r="K189" s="20" t="s">
        <v>1431</v>
      </c>
      <c r="L189">
        <v>3</v>
      </c>
      <c r="M189" s="21">
        <v>46374</v>
      </c>
      <c r="N189" t="s">
        <v>870</v>
      </c>
      <c r="O189" t="s">
        <v>1432</v>
      </c>
    </row>
    <row r="190" spans="1:15" x14ac:dyDescent="0.3">
      <c r="A190" s="20" t="s">
        <v>721</v>
      </c>
      <c r="B190" t="s">
        <v>865</v>
      </c>
      <c r="C190" t="s">
        <v>866</v>
      </c>
      <c r="E190" s="21">
        <v>45279</v>
      </c>
      <c r="G190" s="21">
        <v>46374</v>
      </c>
      <c r="H190" t="s">
        <v>867</v>
      </c>
      <c r="I190" s="21">
        <v>46374</v>
      </c>
      <c r="J190" s="20" t="s">
        <v>1433</v>
      </c>
      <c r="K190" s="20" t="s">
        <v>1434</v>
      </c>
      <c r="L190">
        <v>3</v>
      </c>
      <c r="M190" s="21">
        <v>46374</v>
      </c>
      <c r="N190" t="s">
        <v>870</v>
      </c>
      <c r="O190" t="s">
        <v>1435</v>
      </c>
    </row>
    <row r="191" spans="1:15" x14ac:dyDescent="0.3">
      <c r="A191" s="20" t="s">
        <v>794</v>
      </c>
      <c r="B191" t="s">
        <v>865</v>
      </c>
      <c r="C191" t="s">
        <v>866</v>
      </c>
      <c r="E191" s="21">
        <v>45279</v>
      </c>
      <c r="G191" s="21">
        <v>46374</v>
      </c>
      <c r="H191" t="s">
        <v>867</v>
      </c>
      <c r="I191" s="21">
        <v>46374</v>
      </c>
      <c r="J191" s="20" t="s">
        <v>1436</v>
      </c>
      <c r="K191" s="20" t="s">
        <v>1437</v>
      </c>
      <c r="L191">
        <v>3</v>
      </c>
      <c r="M191" s="21">
        <v>46374</v>
      </c>
      <c r="N191" t="s">
        <v>870</v>
      </c>
      <c r="O191" t="s">
        <v>1438</v>
      </c>
    </row>
    <row r="192" spans="1:15" x14ac:dyDescent="0.3">
      <c r="A192" s="20" t="s">
        <v>557</v>
      </c>
      <c r="B192" t="s">
        <v>865</v>
      </c>
      <c r="C192" t="s">
        <v>866</v>
      </c>
      <c r="E192" s="21">
        <v>45279</v>
      </c>
      <c r="G192" s="21">
        <v>46374</v>
      </c>
      <c r="H192" t="s">
        <v>867</v>
      </c>
      <c r="I192" s="21">
        <v>46374</v>
      </c>
      <c r="J192" s="20" t="s">
        <v>1439</v>
      </c>
      <c r="K192" s="20" t="s">
        <v>1440</v>
      </c>
      <c r="L192">
        <v>3</v>
      </c>
      <c r="M192" s="21">
        <v>46374</v>
      </c>
      <c r="N192" t="s">
        <v>870</v>
      </c>
      <c r="O192" t="s">
        <v>1441</v>
      </c>
    </row>
    <row r="193" spans="1:15" x14ac:dyDescent="0.3">
      <c r="A193" s="20" t="s">
        <v>685</v>
      </c>
      <c r="B193" t="s">
        <v>865</v>
      </c>
      <c r="C193" t="s">
        <v>866</v>
      </c>
      <c r="E193" s="21">
        <v>45279</v>
      </c>
      <c r="G193" s="21">
        <v>46374</v>
      </c>
      <c r="H193" t="s">
        <v>867</v>
      </c>
      <c r="I193" s="21">
        <v>46374</v>
      </c>
      <c r="J193" s="20" t="s">
        <v>1442</v>
      </c>
      <c r="K193" s="20" t="s">
        <v>1443</v>
      </c>
      <c r="L193">
        <v>3</v>
      </c>
      <c r="M193" s="21">
        <v>46374</v>
      </c>
      <c r="N193" t="s">
        <v>870</v>
      </c>
      <c r="O193" t="s">
        <v>1444</v>
      </c>
    </row>
    <row r="194" spans="1:15" x14ac:dyDescent="0.3">
      <c r="A194" s="20" t="s">
        <v>727</v>
      </c>
      <c r="B194" t="s">
        <v>865</v>
      </c>
      <c r="C194" t="s">
        <v>866</v>
      </c>
      <c r="E194" s="21">
        <v>45279</v>
      </c>
      <c r="G194" s="21">
        <v>46374</v>
      </c>
      <c r="H194" t="s">
        <v>867</v>
      </c>
      <c r="I194" s="21">
        <v>46374</v>
      </c>
      <c r="J194" s="20" t="s">
        <v>1445</v>
      </c>
      <c r="K194" s="20" t="s">
        <v>1446</v>
      </c>
      <c r="L194">
        <v>3</v>
      </c>
      <c r="M194" s="21">
        <v>46374</v>
      </c>
      <c r="N194" t="s">
        <v>870</v>
      </c>
      <c r="O194" t="s">
        <v>1447</v>
      </c>
    </row>
    <row r="195" spans="1:15" x14ac:dyDescent="0.3">
      <c r="A195" s="20" t="s">
        <v>799</v>
      </c>
      <c r="B195" t="s">
        <v>865</v>
      </c>
      <c r="C195" t="s">
        <v>866</v>
      </c>
      <c r="E195" s="21">
        <v>45279</v>
      </c>
      <c r="G195" s="21">
        <v>46374</v>
      </c>
      <c r="H195" t="s">
        <v>867</v>
      </c>
      <c r="I195" s="21">
        <v>46374</v>
      </c>
      <c r="J195" s="20" t="s">
        <v>1448</v>
      </c>
      <c r="K195" s="20" t="s">
        <v>1449</v>
      </c>
      <c r="L195">
        <v>3</v>
      </c>
      <c r="M195" s="21">
        <v>46374</v>
      </c>
      <c r="N195" t="s">
        <v>870</v>
      </c>
      <c r="O195" t="s">
        <v>1450</v>
      </c>
    </row>
    <row r="196" spans="1:15" x14ac:dyDescent="0.3">
      <c r="A196" s="20" t="s">
        <v>690</v>
      </c>
      <c r="B196" t="s">
        <v>865</v>
      </c>
      <c r="C196" t="s">
        <v>866</v>
      </c>
      <c r="E196" s="21">
        <v>45279</v>
      </c>
      <c r="G196" s="21">
        <v>46374</v>
      </c>
      <c r="H196" t="s">
        <v>867</v>
      </c>
      <c r="I196" s="21">
        <v>46374</v>
      </c>
      <c r="J196" s="20" t="s">
        <v>1451</v>
      </c>
      <c r="K196" s="20" t="s">
        <v>1452</v>
      </c>
      <c r="L196">
        <v>3</v>
      </c>
      <c r="M196" s="21">
        <v>46374</v>
      </c>
      <c r="N196" t="s">
        <v>870</v>
      </c>
      <c r="O196" t="s">
        <v>1453</v>
      </c>
    </row>
    <row r="197" spans="1:15" x14ac:dyDescent="0.3">
      <c r="A197" s="20" t="s">
        <v>553</v>
      </c>
      <c r="B197" t="s">
        <v>865</v>
      </c>
      <c r="C197" t="s">
        <v>866</v>
      </c>
      <c r="E197" s="21">
        <v>45279</v>
      </c>
      <c r="G197" s="21">
        <v>46374</v>
      </c>
      <c r="H197" t="s">
        <v>867</v>
      </c>
      <c r="I197" s="21">
        <v>46374</v>
      </c>
      <c r="J197" s="20" t="s">
        <v>1454</v>
      </c>
      <c r="K197" s="20" t="s">
        <v>1455</v>
      </c>
      <c r="L197">
        <v>3</v>
      </c>
      <c r="M197" s="21">
        <v>46374</v>
      </c>
      <c r="N197" t="s">
        <v>870</v>
      </c>
      <c r="O197" t="s">
        <v>1456</v>
      </c>
    </row>
    <row r="198" spans="1:15" x14ac:dyDescent="0.3">
      <c r="A198" s="20" t="s">
        <v>754</v>
      </c>
      <c r="B198" t="s">
        <v>865</v>
      </c>
      <c r="C198" t="s">
        <v>866</v>
      </c>
      <c r="E198" s="21">
        <v>45279</v>
      </c>
      <c r="G198" s="21">
        <v>46374</v>
      </c>
      <c r="H198" t="s">
        <v>867</v>
      </c>
      <c r="I198" s="21">
        <v>46374</v>
      </c>
      <c r="J198" s="20" t="s">
        <v>1457</v>
      </c>
      <c r="K198" s="20" t="s">
        <v>1458</v>
      </c>
      <c r="L198">
        <v>3</v>
      </c>
      <c r="M198" s="21">
        <v>46374</v>
      </c>
      <c r="N198" t="s">
        <v>870</v>
      </c>
      <c r="O198" t="s">
        <v>1459</v>
      </c>
    </row>
    <row r="199" spans="1:15" x14ac:dyDescent="0.3">
      <c r="A199" s="20" t="s">
        <v>772</v>
      </c>
      <c r="B199" t="s">
        <v>865</v>
      </c>
      <c r="C199" t="s">
        <v>866</v>
      </c>
      <c r="E199" s="21">
        <v>45279</v>
      </c>
      <c r="G199" s="21">
        <v>46374</v>
      </c>
      <c r="H199" t="s">
        <v>867</v>
      </c>
      <c r="I199" s="21">
        <v>46374</v>
      </c>
      <c r="J199" s="20" t="s">
        <v>1460</v>
      </c>
      <c r="K199" s="20" t="s">
        <v>1461</v>
      </c>
      <c r="L199">
        <v>3</v>
      </c>
      <c r="M199" s="21">
        <v>46374</v>
      </c>
      <c r="N199" t="s">
        <v>870</v>
      </c>
      <c r="O199" t="s">
        <v>1462</v>
      </c>
    </row>
    <row r="200" spans="1:15" x14ac:dyDescent="0.3">
      <c r="A200" s="20" t="s">
        <v>644</v>
      </c>
      <c r="B200" t="s">
        <v>865</v>
      </c>
      <c r="C200" t="s">
        <v>866</v>
      </c>
      <c r="E200" s="21">
        <v>45279</v>
      </c>
      <c r="G200" s="21">
        <v>46374</v>
      </c>
      <c r="H200" t="s">
        <v>867</v>
      </c>
      <c r="I200" s="21">
        <v>46374</v>
      </c>
      <c r="J200" s="20" t="s">
        <v>1463</v>
      </c>
      <c r="K200" s="20" t="s">
        <v>1464</v>
      </c>
      <c r="L200">
        <v>3</v>
      </c>
      <c r="M200" s="21">
        <v>46374</v>
      </c>
      <c r="N200" t="s">
        <v>870</v>
      </c>
      <c r="O200" t="s">
        <v>1465</v>
      </c>
    </row>
    <row r="201" spans="1:15" x14ac:dyDescent="0.3">
      <c r="A201" s="20" t="s">
        <v>785</v>
      </c>
      <c r="B201" t="s">
        <v>865</v>
      </c>
      <c r="C201" t="s">
        <v>866</v>
      </c>
      <c r="E201" s="21">
        <v>45279</v>
      </c>
      <c r="G201" s="21">
        <v>46374</v>
      </c>
      <c r="H201" t="s">
        <v>867</v>
      </c>
      <c r="I201" s="21">
        <v>46374</v>
      </c>
      <c r="J201" s="20" t="s">
        <v>1466</v>
      </c>
      <c r="K201" s="20" t="s">
        <v>1467</v>
      </c>
      <c r="L201">
        <v>3</v>
      </c>
      <c r="M201" s="21">
        <v>46374</v>
      </c>
      <c r="N201" t="s">
        <v>870</v>
      </c>
      <c r="O201" t="s">
        <v>1468</v>
      </c>
    </row>
    <row r="202" spans="1:15" x14ac:dyDescent="0.3">
      <c r="A202" s="20" t="s">
        <v>781</v>
      </c>
      <c r="B202" t="s">
        <v>865</v>
      </c>
      <c r="C202" t="s">
        <v>866</v>
      </c>
      <c r="E202" s="21">
        <v>45279</v>
      </c>
      <c r="G202" s="21">
        <v>46374</v>
      </c>
      <c r="H202" t="s">
        <v>867</v>
      </c>
      <c r="I202" s="21">
        <v>46374</v>
      </c>
      <c r="J202" s="20" t="s">
        <v>1469</v>
      </c>
      <c r="K202" s="20" t="s">
        <v>1470</v>
      </c>
      <c r="L202">
        <v>3</v>
      </c>
      <c r="M202" s="21">
        <v>46374</v>
      </c>
      <c r="N202" t="s">
        <v>870</v>
      </c>
      <c r="O202" t="s">
        <v>1471</v>
      </c>
    </row>
    <row r="203" spans="1:15" x14ac:dyDescent="0.3">
      <c r="A203" s="20" t="s">
        <v>786</v>
      </c>
      <c r="B203" t="s">
        <v>865</v>
      </c>
      <c r="C203" t="s">
        <v>866</v>
      </c>
      <c r="E203" s="21">
        <v>45279</v>
      </c>
      <c r="G203" s="21">
        <v>46374</v>
      </c>
      <c r="H203" t="s">
        <v>867</v>
      </c>
      <c r="I203" s="21">
        <v>46374</v>
      </c>
      <c r="J203" s="20" t="s">
        <v>1472</v>
      </c>
      <c r="K203" s="20" t="s">
        <v>1473</v>
      </c>
      <c r="L203">
        <v>3</v>
      </c>
      <c r="M203" s="21">
        <v>46374</v>
      </c>
      <c r="N203" t="s">
        <v>870</v>
      </c>
      <c r="O203" t="s">
        <v>1474</v>
      </c>
    </row>
    <row r="204" spans="1:15" x14ac:dyDescent="0.3">
      <c r="A204" s="20" t="s">
        <v>777</v>
      </c>
      <c r="B204" t="s">
        <v>865</v>
      </c>
      <c r="C204" t="s">
        <v>866</v>
      </c>
      <c r="E204" s="21">
        <v>45279</v>
      </c>
      <c r="G204" s="21">
        <v>46374</v>
      </c>
      <c r="H204" t="s">
        <v>867</v>
      </c>
      <c r="I204" s="21">
        <v>46374</v>
      </c>
      <c r="J204" s="20" t="s">
        <v>1475</v>
      </c>
      <c r="K204" s="20" t="s">
        <v>1476</v>
      </c>
      <c r="L204">
        <v>3</v>
      </c>
      <c r="M204" s="21">
        <v>46374</v>
      </c>
      <c r="N204" t="s">
        <v>870</v>
      </c>
      <c r="O204" t="s">
        <v>1477</v>
      </c>
    </row>
    <row r="205" spans="1:15" x14ac:dyDescent="0.3">
      <c r="A205" s="20" t="s">
        <v>670</v>
      </c>
      <c r="B205" t="s">
        <v>865</v>
      </c>
      <c r="C205" t="s">
        <v>866</v>
      </c>
      <c r="E205" s="21">
        <v>45279</v>
      </c>
      <c r="G205" s="21">
        <v>46374</v>
      </c>
      <c r="H205" t="s">
        <v>867</v>
      </c>
      <c r="I205" s="21">
        <v>46374</v>
      </c>
      <c r="J205" s="20" t="s">
        <v>1478</v>
      </c>
      <c r="K205" s="20" t="s">
        <v>1479</v>
      </c>
      <c r="L205">
        <v>3</v>
      </c>
      <c r="M205" s="21">
        <v>46374</v>
      </c>
      <c r="N205" t="s">
        <v>870</v>
      </c>
      <c r="O205" t="s">
        <v>1480</v>
      </c>
    </row>
    <row r="206" spans="1:15" x14ac:dyDescent="0.3">
      <c r="A206" s="20" t="s">
        <v>558</v>
      </c>
      <c r="B206" t="s">
        <v>865</v>
      </c>
      <c r="C206" t="s">
        <v>866</v>
      </c>
      <c r="E206" s="21">
        <v>45279</v>
      </c>
      <c r="G206" s="21">
        <v>46374</v>
      </c>
      <c r="H206" t="s">
        <v>867</v>
      </c>
      <c r="I206" s="21">
        <v>46374</v>
      </c>
      <c r="J206" s="20" t="s">
        <v>1481</v>
      </c>
      <c r="K206" s="20" t="s">
        <v>1482</v>
      </c>
      <c r="L206">
        <v>3</v>
      </c>
      <c r="M206" s="21">
        <v>46374</v>
      </c>
      <c r="N206" t="s">
        <v>870</v>
      </c>
      <c r="O206" t="s">
        <v>1483</v>
      </c>
    </row>
    <row r="207" spans="1:15" x14ac:dyDescent="0.3">
      <c r="A207" s="20" t="s">
        <v>722</v>
      </c>
      <c r="B207" t="s">
        <v>865</v>
      </c>
      <c r="C207" t="s">
        <v>866</v>
      </c>
      <c r="E207" s="21">
        <v>45279</v>
      </c>
      <c r="G207" s="21">
        <v>46374</v>
      </c>
      <c r="H207" t="s">
        <v>867</v>
      </c>
      <c r="I207" s="21">
        <v>46374</v>
      </c>
      <c r="J207" s="20" t="s">
        <v>1484</v>
      </c>
      <c r="K207" s="20" t="s">
        <v>1485</v>
      </c>
      <c r="L207">
        <v>3</v>
      </c>
      <c r="M207" s="21">
        <v>46374</v>
      </c>
      <c r="N207" t="s">
        <v>870</v>
      </c>
      <c r="O207" t="s">
        <v>1486</v>
      </c>
    </row>
    <row r="208" spans="1:15" x14ac:dyDescent="0.3">
      <c r="A208" s="20" t="s">
        <v>554</v>
      </c>
      <c r="B208" t="s">
        <v>865</v>
      </c>
      <c r="C208" t="s">
        <v>866</v>
      </c>
      <c r="E208" s="21">
        <v>45279</v>
      </c>
      <c r="G208" s="21">
        <v>46374</v>
      </c>
      <c r="H208" t="s">
        <v>867</v>
      </c>
      <c r="I208" s="21">
        <v>46374</v>
      </c>
      <c r="J208" s="20" t="s">
        <v>1487</v>
      </c>
      <c r="K208" s="20" t="s">
        <v>1488</v>
      </c>
      <c r="L208">
        <v>3</v>
      </c>
      <c r="M208" s="21">
        <v>46374</v>
      </c>
      <c r="N208" t="s">
        <v>870</v>
      </c>
      <c r="O208" t="s">
        <v>1489</v>
      </c>
    </row>
    <row r="209" spans="1:15" x14ac:dyDescent="0.3">
      <c r="A209" s="20" t="s">
        <v>559</v>
      </c>
      <c r="B209" t="s">
        <v>865</v>
      </c>
      <c r="C209" t="s">
        <v>866</v>
      </c>
      <c r="E209" s="21">
        <v>45279</v>
      </c>
      <c r="G209" s="21">
        <v>46374</v>
      </c>
      <c r="H209" t="s">
        <v>867</v>
      </c>
      <c r="I209" s="21">
        <v>46374</v>
      </c>
      <c r="J209" s="20" t="s">
        <v>1490</v>
      </c>
      <c r="K209" s="20" t="s">
        <v>1491</v>
      </c>
      <c r="L209">
        <v>3</v>
      </c>
      <c r="M209" s="21">
        <v>46374</v>
      </c>
      <c r="N209" t="s">
        <v>870</v>
      </c>
      <c r="O209" t="s">
        <v>1492</v>
      </c>
    </row>
    <row r="210" spans="1:15" x14ac:dyDescent="0.3">
      <c r="A210" s="20" t="s">
        <v>555</v>
      </c>
      <c r="B210" t="s">
        <v>865</v>
      </c>
      <c r="C210" t="s">
        <v>866</v>
      </c>
      <c r="E210" s="21">
        <v>45279</v>
      </c>
      <c r="G210" s="21">
        <v>46374</v>
      </c>
      <c r="H210" t="s">
        <v>867</v>
      </c>
      <c r="I210" s="21">
        <v>46374</v>
      </c>
      <c r="J210" s="20" t="s">
        <v>1493</v>
      </c>
      <c r="K210" s="20" t="s">
        <v>1494</v>
      </c>
      <c r="L210">
        <v>3</v>
      </c>
      <c r="M210" s="21">
        <v>46374</v>
      </c>
      <c r="N210" t="s">
        <v>870</v>
      </c>
      <c r="O210" t="s">
        <v>1495</v>
      </c>
    </row>
    <row r="211" spans="1:15" x14ac:dyDescent="0.3">
      <c r="A211" s="20" t="s">
        <v>560</v>
      </c>
      <c r="B211" t="s">
        <v>865</v>
      </c>
      <c r="C211" t="s">
        <v>866</v>
      </c>
      <c r="E211" s="21">
        <v>45279</v>
      </c>
      <c r="G211" s="21">
        <v>46374</v>
      </c>
      <c r="H211" t="s">
        <v>867</v>
      </c>
      <c r="I211" s="21">
        <v>46374</v>
      </c>
      <c r="J211" s="20" t="s">
        <v>1496</v>
      </c>
      <c r="K211" s="20" t="s">
        <v>1497</v>
      </c>
      <c r="L211">
        <v>3</v>
      </c>
      <c r="M211" s="21">
        <v>46374</v>
      </c>
      <c r="N211" t="s">
        <v>870</v>
      </c>
      <c r="O211" t="s">
        <v>1498</v>
      </c>
    </row>
    <row r="212" spans="1:15" x14ac:dyDescent="0.3">
      <c r="A212" s="20" t="s">
        <v>649</v>
      </c>
      <c r="B212" t="s">
        <v>865</v>
      </c>
      <c r="C212" t="s">
        <v>866</v>
      </c>
      <c r="E212" s="21">
        <v>45279</v>
      </c>
      <c r="G212" s="21">
        <v>46374</v>
      </c>
      <c r="H212" t="s">
        <v>867</v>
      </c>
      <c r="I212" s="21">
        <v>46374</v>
      </c>
      <c r="J212" s="20" t="s">
        <v>1499</v>
      </c>
      <c r="K212" s="20" t="s">
        <v>1500</v>
      </c>
      <c r="L212">
        <v>3</v>
      </c>
      <c r="M212" s="21">
        <v>46374</v>
      </c>
      <c r="N212" t="s">
        <v>870</v>
      </c>
      <c r="O212" t="s">
        <v>1501</v>
      </c>
    </row>
    <row r="213" spans="1:15" x14ac:dyDescent="0.3">
      <c r="A213" s="20" t="s">
        <v>759</v>
      </c>
      <c r="B213" t="s">
        <v>865</v>
      </c>
      <c r="C213" t="s">
        <v>866</v>
      </c>
      <c r="E213" s="21">
        <v>45279</v>
      </c>
      <c r="G213" s="21">
        <v>46374</v>
      </c>
      <c r="H213" t="s">
        <v>867</v>
      </c>
      <c r="I213" s="21">
        <v>46374</v>
      </c>
      <c r="J213" s="20" t="s">
        <v>1502</v>
      </c>
      <c r="K213" s="20" t="s">
        <v>1503</v>
      </c>
      <c r="L213">
        <v>3</v>
      </c>
      <c r="M213" s="21">
        <v>46374</v>
      </c>
      <c r="N213" t="s">
        <v>870</v>
      </c>
      <c r="O213" t="s">
        <v>1504</v>
      </c>
    </row>
    <row r="214" spans="1:15" x14ac:dyDescent="0.3">
      <c r="A214" s="20" t="s">
        <v>728</v>
      </c>
      <c r="B214" t="s">
        <v>865</v>
      </c>
      <c r="C214" t="s">
        <v>866</v>
      </c>
      <c r="E214" s="21">
        <v>45279</v>
      </c>
      <c r="G214" s="21">
        <v>46374</v>
      </c>
      <c r="H214" t="s">
        <v>867</v>
      </c>
      <c r="I214" s="21">
        <v>46374</v>
      </c>
      <c r="J214" s="20" t="s">
        <v>1505</v>
      </c>
      <c r="K214" s="20" t="s">
        <v>1506</v>
      </c>
      <c r="L214">
        <v>3</v>
      </c>
      <c r="M214" s="21">
        <v>46374</v>
      </c>
      <c r="N214" t="s">
        <v>870</v>
      </c>
      <c r="O214" t="s">
        <v>1507</v>
      </c>
    </row>
    <row r="215" spans="1:15" x14ac:dyDescent="0.3">
      <c r="A215" s="20" t="s">
        <v>640</v>
      </c>
      <c r="B215" t="s">
        <v>865</v>
      </c>
      <c r="C215" t="s">
        <v>866</v>
      </c>
      <c r="E215" s="21">
        <v>45279</v>
      </c>
      <c r="G215" s="21">
        <v>46374</v>
      </c>
      <c r="H215" t="s">
        <v>867</v>
      </c>
      <c r="I215" s="21">
        <v>46374</v>
      </c>
      <c r="J215" s="20" t="s">
        <v>1508</v>
      </c>
      <c r="K215" s="20" t="s">
        <v>1509</v>
      </c>
      <c r="L215">
        <v>3</v>
      </c>
      <c r="M215" s="21">
        <v>46374</v>
      </c>
      <c r="N215" t="s">
        <v>870</v>
      </c>
      <c r="O215" t="s">
        <v>1510</v>
      </c>
    </row>
    <row r="216" spans="1:15" x14ac:dyDescent="0.3">
      <c r="A216" s="20" t="s">
        <v>645</v>
      </c>
      <c r="B216" t="s">
        <v>865</v>
      </c>
      <c r="C216" t="s">
        <v>866</v>
      </c>
      <c r="E216" s="21">
        <v>45279</v>
      </c>
      <c r="G216" s="21">
        <v>46374</v>
      </c>
      <c r="H216" t="s">
        <v>867</v>
      </c>
      <c r="I216" s="21">
        <v>46374</v>
      </c>
      <c r="J216" s="20" t="s">
        <v>1511</v>
      </c>
      <c r="K216" s="20" t="s">
        <v>1512</v>
      </c>
      <c r="L216">
        <v>3</v>
      </c>
      <c r="M216" s="21">
        <v>46374</v>
      </c>
      <c r="N216" t="s">
        <v>870</v>
      </c>
      <c r="O216" t="s">
        <v>1513</v>
      </c>
    </row>
    <row r="217" spans="1:15" x14ac:dyDescent="0.3">
      <c r="A217" s="20" t="s">
        <v>650</v>
      </c>
      <c r="B217" t="s">
        <v>865</v>
      </c>
      <c r="C217" t="s">
        <v>866</v>
      </c>
      <c r="E217" s="21">
        <v>45279</v>
      </c>
      <c r="G217" s="21">
        <v>46374</v>
      </c>
      <c r="H217" t="s">
        <v>867</v>
      </c>
      <c r="I217" s="21">
        <v>46374</v>
      </c>
      <c r="J217" s="20" t="s">
        <v>1514</v>
      </c>
      <c r="K217" s="20" t="s">
        <v>1515</v>
      </c>
      <c r="L217">
        <v>3</v>
      </c>
      <c r="M217" s="21">
        <v>46374</v>
      </c>
      <c r="N217" t="s">
        <v>870</v>
      </c>
      <c r="O217" t="s">
        <v>1516</v>
      </c>
    </row>
    <row r="218" spans="1:15" x14ac:dyDescent="0.3">
      <c r="A218" s="20" t="s">
        <v>577</v>
      </c>
      <c r="B218" t="s">
        <v>865</v>
      </c>
      <c r="C218" t="s">
        <v>866</v>
      </c>
      <c r="E218" s="21">
        <v>45279</v>
      </c>
      <c r="G218" s="21">
        <v>46374</v>
      </c>
      <c r="H218" t="s">
        <v>867</v>
      </c>
      <c r="I218" s="21">
        <v>46374</v>
      </c>
      <c r="J218" s="20" t="s">
        <v>1517</v>
      </c>
      <c r="K218" s="20" t="s">
        <v>1518</v>
      </c>
      <c r="L218">
        <v>3</v>
      </c>
      <c r="M218" s="21">
        <v>46374</v>
      </c>
      <c r="N218" t="s">
        <v>870</v>
      </c>
      <c r="O218" t="s">
        <v>1519</v>
      </c>
    </row>
    <row r="219" spans="1:15" x14ac:dyDescent="0.3">
      <c r="A219" s="20" t="s">
        <v>657</v>
      </c>
      <c r="B219" t="s">
        <v>865</v>
      </c>
      <c r="C219" t="s">
        <v>866</v>
      </c>
      <c r="E219" s="21">
        <v>45279</v>
      </c>
      <c r="G219" s="21">
        <v>46374</v>
      </c>
      <c r="H219" t="s">
        <v>867</v>
      </c>
      <c r="I219" s="21">
        <v>46374</v>
      </c>
      <c r="J219" s="20" t="s">
        <v>1520</v>
      </c>
      <c r="K219" s="20" t="s">
        <v>1521</v>
      </c>
      <c r="L219">
        <v>3</v>
      </c>
      <c r="M219" s="21">
        <v>46374</v>
      </c>
      <c r="N219" t="s">
        <v>870</v>
      </c>
      <c r="O219" t="s">
        <v>1522</v>
      </c>
    </row>
    <row r="220" spans="1:15" x14ac:dyDescent="0.3">
      <c r="A220" s="20" t="s">
        <v>705</v>
      </c>
      <c r="B220" t="s">
        <v>865</v>
      </c>
      <c r="C220" t="s">
        <v>866</v>
      </c>
      <c r="E220" s="21">
        <v>45279</v>
      </c>
      <c r="G220" s="21">
        <v>46374</v>
      </c>
      <c r="H220" t="s">
        <v>867</v>
      </c>
      <c r="I220" s="21">
        <v>46374</v>
      </c>
      <c r="J220" s="20" t="s">
        <v>1523</v>
      </c>
      <c r="K220" s="20" t="s">
        <v>1524</v>
      </c>
      <c r="L220">
        <v>3</v>
      </c>
      <c r="M220" s="21">
        <v>46374</v>
      </c>
      <c r="N220" t="s">
        <v>870</v>
      </c>
      <c r="O220" t="s">
        <v>1525</v>
      </c>
    </row>
    <row r="221" spans="1:15" x14ac:dyDescent="0.3">
      <c r="A221" s="20" t="s">
        <v>653</v>
      </c>
      <c r="B221" t="s">
        <v>865</v>
      </c>
      <c r="C221" t="s">
        <v>866</v>
      </c>
      <c r="E221" s="21">
        <v>45279</v>
      </c>
      <c r="G221" s="21">
        <v>46374</v>
      </c>
      <c r="H221" t="s">
        <v>867</v>
      </c>
      <c r="I221" s="21">
        <v>46374</v>
      </c>
      <c r="J221" s="20" t="s">
        <v>1526</v>
      </c>
      <c r="K221" s="20" t="s">
        <v>1527</v>
      </c>
      <c r="L221">
        <v>3</v>
      </c>
      <c r="M221" s="21">
        <v>46374</v>
      </c>
      <c r="N221" t="s">
        <v>870</v>
      </c>
      <c r="O221" t="s">
        <v>1528</v>
      </c>
    </row>
    <row r="222" spans="1:15" x14ac:dyDescent="0.3">
      <c r="A222" s="20" t="s">
        <v>700</v>
      </c>
      <c r="B222" t="s">
        <v>865</v>
      </c>
      <c r="C222" t="s">
        <v>866</v>
      </c>
      <c r="E222" s="21">
        <v>45279</v>
      </c>
      <c r="G222" s="21">
        <v>46374</v>
      </c>
      <c r="H222" t="s">
        <v>867</v>
      </c>
      <c r="I222" s="21">
        <v>46374</v>
      </c>
      <c r="J222" s="20" t="s">
        <v>1529</v>
      </c>
      <c r="K222" s="20" t="s">
        <v>1530</v>
      </c>
      <c r="L222">
        <v>3</v>
      </c>
      <c r="M222" s="21">
        <v>46374</v>
      </c>
      <c r="N222" t="s">
        <v>870</v>
      </c>
      <c r="O222" t="s">
        <v>1531</v>
      </c>
    </row>
    <row r="223" spans="1:15" x14ac:dyDescent="0.3">
      <c r="A223" s="20" t="s">
        <v>742</v>
      </c>
      <c r="B223" t="s">
        <v>865</v>
      </c>
      <c r="C223" t="s">
        <v>866</v>
      </c>
      <c r="E223" s="21">
        <v>45279</v>
      </c>
      <c r="G223" s="21">
        <v>46374</v>
      </c>
      <c r="H223" t="s">
        <v>867</v>
      </c>
      <c r="I223" s="21">
        <v>46374</v>
      </c>
      <c r="J223" s="20" t="s">
        <v>1532</v>
      </c>
      <c r="K223" s="20" t="s">
        <v>1533</v>
      </c>
      <c r="L223">
        <v>3</v>
      </c>
      <c r="M223" s="21">
        <v>46374</v>
      </c>
      <c r="N223" t="s">
        <v>870</v>
      </c>
      <c r="O223" t="s">
        <v>1534</v>
      </c>
    </row>
    <row r="224" spans="1:15" x14ac:dyDescent="0.3">
      <c r="A224" s="20" t="s">
        <v>747</v>
      </c>
      <c r="B224" t="s">
        <v>865</v>
      </c>
      <c r="C224" t="s">
        <v>866</v>
      </c>
      <c r="E224" s="21">
        <v>45279</v>
      </c>
      <c r="G224" s="21">
        <v>46374</v>
      </c>
      <c r="H224" t="s">
        <v>867</v>
      </c>
      <c r="I224" s="21">
        <v>46374</v>
      </c>
      <c r="J224" s="20" t="s">
        <v>1535</v>
      </c>
      <c r="K224" s="20" t="s">
        <v>1536</v>
      </c>
      <c r="L224">
        <v>3</v>
      </c>
      <c r="M224" s="21">
        <v>46374</v>
      </c>
      <c r="N224" t="s">
        <v>870</v>
      </c>
      <c r="O224" t="s">
        <v>1537</v>
      </c>
    </row>
    <row r="225" spans="1:15" x14ac:dyDescent="0.3">
      <c r="A225" s="20" t="s">
        <v>807</v>
      </c>
      <c r="B225" t="s">
        <v>865</v>
      </c>
      <c r="C225" t="s">
        <v>866</v>
      </c>
      <c r="E225" s="21">
        <v>45279</v>
      </c>
      <c r="G225" s="21">
        <v>46374</v>
      </c>
      <c r="H225" t="s">
        <v>867</v>
      </c>
      <c r="I225" s="21">
        <v>46374</v>
      </c>
      <c r="J225" s="20" t="s">
        <v>1538</v>
      </c>
      <c r="K225" s="20" t="s">
        <v>1539</v>
      </c>
      <c r="L225">
        <v>3</v>
      </c>
      <c r="M225" s="21">
        <v>46374</v>
      </c>
      <c r="N225" t="s">
        <v>870</v>
      </c>
      <c r="O225" t="s">
        <v>1540</v>
      </c>
    </row>
    <row r="226" spans="1:15" x14ac:dyDescent="0.3">
      <c r="A226" s="20" t="s">
        <v>743</v>
      </c>
      <c r="B226" t="s">
        <v>865</v>
      </c>
      <c r="C226" t="s">
        <v>866</v>
      </c>
      <c r="E226" s="21">
        <v>45279</v>
      </c>
      <c r="G226" s="21">
        <v>46374</v>
      </c>
      <c r="H226" t="s">
        <v>867</v>
      </c>
      <c r="I226" s="21">
        <v>46374</v>
      </c>
      <c r="J226" s="20" t="s">
        <v>1541</v>
      </c>
      <c r="K226" s="20" t="s">
        <v>1542</v>
      </c>
      <c r="L226">
        <v>3</v>
      </c>
      <c r="M226" s="21">
        <v>46374</v>
      </c>
      <c r="N226" t="s">
        <v>870</v>
      </c>
      <c r="O226" t="s">
        <v>1543</v>
      </c>
    </row>
    <row r="227" spans="1:15" x14ac:dyDescent="0.3">
      <c r="A227" s="20" t="s">
        <v>814</v>
      </c>
      <c r="B227" t="s">
        <v>865</v>
      </c>
      <c r="C227" t="s">
        <v>866</v>
      </c>
      <c r="E227" s="21">
        <v>45279</v>
      </c>
      <c r="G227" s="21">
        <v>46374</v>
      </c>
      <c r="H227" t="s">
        <v>867</v>
      </c>
      <c r="I227" s="21">
        <v>46374</v>
      </c>
      <c r="J227" s="20" t="s">
        <v>1544</v>
      </c>
      <c r="K227" s="20" t="s">
        <v>1545</v>
      </c>
      <c r="L227">
        <v>3</v>
      </c>
      <c r="M227" s="21">
        <v>46374</v>
      </c>
      <c r="N227" t="s">
        <v>870</v>
      </c>
      <c r="O227" t="s">
        <v>1546</v>
      </c>
    </row>
    <row r="228" spans="1:15" x14ac:dyDescent="0.3">
      <c r="A228" s="20" t="s">
        <v>748</v>
      </c>
      <c r="B228" t="s">
        <v>865</v>
      </c>
      <c r="C228" t="s">
        <v>866</v>
      </c>
      <c r="E228" s="21">
        <v>45279</v>
      </c>
      <c r="G228" s="21">
        <v>46374</v>
      </c>
      <c r="H228" t="s">
        <v>867</v>
      </c>
      <c r="I228" s="21">
        <v>46374</v>
      </c>
      <c r="J228" s="20" t="s">
        <v>1547</v>
      </c>
      <c r="K228" s="20" t="s">
        <v>1548</v>
      </c>
      <c r="L228">
        <v>3</v>
      </c>
      <c r="M228" s="21">
        <v>46374</v>
      </c>
      <c r="N228" t="s">
        <v>870</v>
      </c>
      <c r="O228" t="s">
        <v>1549</v>
      </c>
    </row>
    <row r="229" spans="1:15" x14ac:dyDescent="0.3">
      <c r="A229" s="20" t="s">
        <v>723</v>
      </c>
      <c r="B229" t="s">
        <v>865</v>
      </c>
      <c r="C229" t="s">
        <v>866</v>
      </c>
      <c r="E229" s="21">
        <v>45279</v>
      </c>
      <c r="G229" s="21">
        <v>46374</v>
      </c>
      <c r="H229" t="s">
        <v>867</v>
      </c>
      <c r="I229" s="21">
        <v>46374</v>
      </c>
      <c r="J229" s="20" t="s">
        <v>1550</v>
      </c>
      <c r="K229" s="20" t="s">
        <v>1551</v>
      </c>
      <c r="L229">
        <v>3</v>
      </c>
      <c r="M229" s="21">
        <v>46374</v>
      </c>
      <c r="N229" t="s">
        <v>870</v>
      </c>
      <c r="O229" t="s">
        <v>1552</v>
      </c>
    </row>
    <row r="230" spans="1:15" x14ac:dyDescent="0.3">
      <c r="A230" s="20" t="s">
        <v>744</v>
      </c>
      <c r="B230" t="s">
        <v>865</v>
      </c>
      <c r="C230" t="s">
        <v>866</v>
      </c>
      <c r="E230" s="21">
        <v>45279</v>
      </c>
      <c r="G230" s="21">
        <v>46374</v>
      </c>
      <c r="H230" t="s">
        <v>867</v>
      </c>
      <c r="I230" s="21">
        <v>46374</v>
      </c>
      <c r="J230" s="20" t="s">
        <v>1553</v>
      </c>
      <c r="K230" s="20" t="s">
        <v>1554</v>
      </c>
      <c r="L230">
        <v>3</v>
      </c>
      <c r="M230" s="21">
        <v>46374</v>
      </c>
      <c r="N230" t="s">
        <v>870</v>
      </c>
      <c r="O230" t="s">
        <v>1555</v>
      </c>
    </row>
    <row r="231" spans="1:15" x14ac:dyDescent="0.3">
      <c r="A231" s="20" t="s">
        <v>729</v>
      </c>
      <c r="B231" t="s">
        <v>865</v>
      </c>
      <c r="C231" t="s">
        <v>866</v>
      </c>
      <c r="E231" s="21">
        <v>45279</v>
      </c>
      <c r="G231" s="21">
        <v>46374</v>
      </c>
      <c r="H231" t="s">
        <v>867</v>
      </c>
      <c r="I231" s="21">
        <v>46374</v>
      </c>
      <c r="J231" s="20" t="s">
        <v>1556</v>
      </c>
      <c r="K231" s="20" t="s">
        <v>1557</v>
      </c>
      <c r="L231">
        <v>3</v>
      </c>
      <c r="M231" s="21">
        <v>46374</v>
      </c>
      <c r="N231" t="s">
        <v>870</v>
      </c>
      <c r="O231" t="s">
        <v>1558</v>
      </c>
    </row>
    <row r="232" spans="1:15" x14ac:dyDescent="0.3">
      <c r="A232" s="20" t="s">
        <v>819</v>
      </c>
      <c r="B232" t="s">
        <v>865</v>
      </c>
      <c r="C232" t="s">
        <v>866</v>
      </c>
      <c r="E232" s="21">
        <v>45279</v>
      </c>
      <c r="G232" s="21">
        <v>46374</v>
      </c>
      <c r="H232" t="s">
        <v>867</v>
      </c>
      <c r="I232" s="21">
        <v>46374</v>
      </c>
      <c r="J232" s="20" t="s">
        <v>1559</v>
      </c>
      <c r="K232" s="20" t="s">
        <v>1560</v>
      </c>
      <c r="L232">
        <v>3</v>
      </c>
      <c r="M232" s="21">
        <v>46374</v>
      </c>
      <c r="N232" t="s">
        <v>870</v>
      </c>
      <c r="O232" t="s">
        <v>1561</v>
      </c>
    </row>
    <row r="233" spans="1:15" x14ac:dyDescent="0.3">
      <c r="A233" s="20" t="s">
        <v>573</v>
      </c>
      <c r="B233" t="s">
        <v>865</v>
      </c>
      <c r="C233" t="s">
        <v>866</v>
      </c>
      <c r="E233" s="21">
        <v>45279</v>
      </c>
      <c r="G233" s="21">
        <v>46374</v>
      </c>
      <c r="H233" t="s">
        <v>867</v>
      </c>
      <c r="I233" s="21">
        <v>46374</v>
      </c>
      <c r="J233" s="20" t="s">
        <v>1562</v>
      </c>
      <c r="K233" s="20" t="s">
        <v>1563</v>
      </c>
      <c r="L233">
        <v>3</v>
      </c>
      <c r="M233" s="21">
        <v>46374</v>
      </c>
      <c r="N233" t="s">
        <v>870</v>
      </c>
      <c r="O233" t="s">
        <v>1564</v>
      </c>
    </row>
    <row r="234" spans="1:15" x14ac:dyDescent="0.3">
      <c r="A234" s="20" t="s">
        <v>568</v>
      </c>
      <c r="B234" t="s">
        <v>865</v>
      </c>
      <c r="C234" t="s">
        <v>866</v>
      </c>
      <c r="E234" s="21">
        <v>45279</v>
      </c>
      <c r="G234" s="21">
        <v>46374</v>
      </c>
      <c r="H234" t="s">
        <v>867</v>
      </c>
      <c r="I234" s="21">
        <v>46374</v>
      </c>
      <c r="J234" s="20" t="s">
        <v>1565</v>
      </c>
      <c r="K234" s="20" t="s">
        <v>1566</v>
      </c>
      <c r="L234">
        <v>3</v>
      </c>
      <c r="M234" s="21">
        <v>46374</v>
      </c>
      <c r="N234" t="s">
        <v>870</v>
      </c>
      <c r="O234" t="s">
        <v>1567</v>
      </c>
    </row>
    <row r="235" spans="1:15" x14ac:dyDescent="0.3">
      <c r="A235" s="20" t="s">
        <v>773</v>
      </c>
      <c r="B235" t="s">
        <v>865</v>
      </c>
      <c r="C235" t="s">
        <v>866</v>
      </c>
      <c r="E235" s="21">
        <v>45279</v>
      </c>
      <c r="G235" s="21">
        <v>46374</v>
      </c>
      <c r="H235" t="s">
        <v>867</v>
      </c>
      <c r="I235" s="21">
        <v>46374</v>
      </c>
      <c r="J235" s="20" t="s">
        <v>1568</v>
      </c>
      <c r="K235" s="20" t="s">
        <v>1569</v>
      </c>
      <c r="L235">
        <v>3</v>
      </c>
      <c r="M235" s="21">
        <v>46374</v>
      </c>
      <c r="N235" t="s">
        <v>870</v>
      </c>
      <c r="O235" t="s">
        <v>1570</v>
      </c>
    </row>
    <row r="236" spans="1:15" x14ac:dyDescent="0.3">
      <c r="A236" s="20" t="s">
        <v>658</v>
      </c>
      <c r="B236" t="s">
        <v>865</v>
      </c>
      <c r="C236" t="s">
        <v>866</v>
      </c>
      <c r="E236" s="21">
        <v>45279</v>
      </c>
      <c r="G236" s="21">
        <v>46374</v>
      </c>
      <c r="H236" t="s">
        <v>867</v>
      </c>
      <c r="I236" s="21">
        <v>46374</v>
      </c>
      <c r="J236" s="20" t="s">
        <v>1571</v>
      </c>
      <c r="K236" s="20" t="s">
        <v>1572</v>
      </c>
      <c r="L236">
        <v>3</v>
      </c>
      <c r="M236" s="21">
        <v>46374</v>
      </c>
      <c r="N236" t="s">
        <v>870</v>
      </c>
      <c r="O236" t="s">
        <v>1573</v>
      </c>
    </row>
    <row r="237" spans="1:15" x14ac:dyDescent="0.3">
      <c r="A237" s="20" t="s">
        <v>675</v>
      </c>
      <c r="B237" t="s">
        <v>865</v>
      </c>
      <c r="C237" t="s">
        <v>866</v>
      </c>
      <c r="E237" s="21">
        <v>45279</v>
      </c>
      <c r="G237" s="21">
        <v>46374</v>
      </c>
      <c r="H237" t="s">
        <v>867</v>
      </c>
      <c r="I237" s="21">
        <v>46374</v>
      </c>
      <c r="J237" s="20" t="s">
        <v>1574</v>
      </c>
      <c r="K237" s="20" t="s">
        <v>1575</v>
      </c>
      <c r="L237">
        <v>3</v>
      </c>
      <c r="M237" s="21">
        <v>46374</v>
      </c>
      <c r="N237" t="s">
        <v>870</v>
      </c>
      <c r="O237" t="s">
        <v>1576</v>
      </c>
    </row>
    <row r="238" spans="1:15" x14ac:dyDescent="0.3">
      <c r="A238" s="20" t="s">
        <v>846</v>
      </c>
      <c r="B238" t="s">
        <v>865</v>
      </c>
      <c r="C238" t="s">
        <v>866</v>
      </c>
      <c r="E238" s="21">
        <v>45279</v>
      </c>
      <c r="G238" s="21">
        <v>46374</v>
      </c>
      <c r="H238" t="s">
        <v>867</v>
      </c>
      <c r="I238" s="21">
        <v>46374</v>
      </c>
      <c r="J238" s="20" t="s">
        <v>1577</v>
      </c>
      <c r="K238" s="20" t="s">
        <v>1578</v>
      </c>
      <c r="L238">
        <v>3</v>
      </c>
      <c r="M238" s="21">
        <v>46374</v>
      </c>
      <c r="N238" t="s">
        <v>870</v>
      </c>
      <c r="O238" t="s">
        <v>1579</v>
      </c>
    </row>
    <row r="239" spans="1:15" x14ac:dyDescent="0.3">
      <c r="A239" s="20" t="s">
        <v>782</v>
      </c>
      <c r="B239" t="s">
        <v>865</v>
      </c>
      <c r="C239" t="s">
        <v>866</v>
      </c>
      <c r="E239" s="21">
        <v>45279</v>
      </c>
      <c r="G239" s="21">
        <v>46374</v>
      </c>
      <c r="H239" t="s">
        <v>867</v>
      </c>
      <c r="I239" s="21">
        <v>46374</v>
      </c>
      <c r="J239" s="20" t="s">
        <v>1580</v>
      </c>
      <c r="K239" s="20" t="s">
        <v>1581</v>
      </c>
      <c r="L239">
        <v>3</v>
      </c>
      <c r="M239" s="21">
        <v>46374</v>
      </c>
      <c r="N239" t="s">
        <v>870</v>
      </c>
      <c r="O239" t="s">
        <v>1582</v>
      </c>
    </row>
    <row r="240" spans="1:15" x14ac:dyDescent="0.3">
      <c r="A240" s="20" t="s">
        <v>842</v>
      </c>
      <c r="B240" t="s">
        <v>865</v>
      </c>
      <c r="C240" t="s">
        <v>866</v>
      </c>
      <c r="E240" s="21">
        <v>45279</v>
      </c>
      <c r="G240" s="21">
        <v>46374</v>
      </c>
      <c r="H240" t="s">
        <v>867</v>
      </c>
      <c r="I240" s="21">
        <v>46374</v>
      </c>
      <c r="J240" s="20" t="s">
        <v>1583</v>
      </c>
      <c r="K240" s="20" t="s">
        <v>1584</v>
      </c>
      <c r="L240">
        <v>3</v>
      </c>
      <c r="M240" s="21">
        <v>46374</v>
      </c>
      <c r="N240" t="s">
        <v>870</v>
      </c>
      <c r="O240" t="s">
        <v>1585</v>
      </c>
    </row>
    <row r="241" spans="1:15" x14ac:dyDescent="0.3">
      <c r="A241" s="20" t="s">
        <v>803</v>
      </c>
      <c r="B241" t="s">
        <v>865</v>
      </c>
      <c r="C241" t="s">
        <v>866</v>
      </c>
      <c r="E241" s="21">
        <v>45279</v>
      </c>
      <c r="G241" s="21">
        <v>46374</v>
      </c>
      <c r="H241" t="s">
        <v>867</v>
      </c>
      <c r="I241" s="21">
        <v>46374</v>
      </c>
      <c r="J241" s="20" t="s">
        <v>1586</v>
      </c>
      <c r="K241" s="20" t="s">
        <v>1587</v>
      </c>
      <c r="L241">
        <v>3</v>
      </c>
      <c r="M241" s="21">
        <v>46374</v>
      </c>
      <c r="N241" t="s">
        <v>870</v>
      </c>
      <c r="O241" t="s">
        <v>1588</v>
      </c>
    </row>
    <row r="242" spans="1:15" x14ac:dyDescent="0.3">
      <c r="A242" s="20" t="s">
        <v>847</v>
      </c>
      <c r="B242" t="s">
        <v>865</v>
      </c>
      <c r="C242" t="s">
        <v>866</v>
      </c>
      <c r="E242" s="21">
        <v>45279</v>
      </c>
      <c r="G242" s="21">
        <v>46374</v>
      </c>
      <c r="H242" t="s">
        <v>867</v>
      </c>
      <c r="I242" s="21">
        <v>46374</v>
      </c>
      <c r="J242" s="20" t="s">
        <v>1589</v>
      </c>
      <c r="K242" s="20" t="s">
        <v>1590</v>
      </c>
      <c r="L242">
        <v>3</v>
      </c>
      <c r="M242" s="21">
        <v>46374</v>
      </c>
      <c r="N242" t="s">
        <v>870</v>
      </c>
      <c r="O242" t="s">
        <v>1591</v>
      </c>
    </row>
    <row r="243" spans="1:15" x14ac:dyDescent="0.3">
      <c r="A243" s="20" t="s">
        <v>778</v>
      </c>
      <c r="B243" t="s">
        <v>865</v>
      </c>
      <c r="C243" t="s">
        <v>866</v>
      </c>
      <c r="E243" s="21">
        <v>45279</v>
      </c>
      <c r="G243" s="21">
        <v>46374</v>
      </c>
      <c r="H243" t="s">
        <v>867</v>
      </c>
      <c r="I243" s="21">
        <v>46374</v>
      </c>
      <c r="J243" s="20" t="s">
        <v>1592</v>
      </c>
      <c r="K243" s="20" t="s">
        <v>1593</v>
      </c>
      <c r="L243">
        <v>3</v>
      </c>
      <c r="M243" s="21">
        <v>46374</v>
      </c>
      <c r="N243" t="s">
        <v>870</v>
      </c>
      <c r="O243" t="s">
        <v>1594</v>
      </c>
    </row>
    <row r="244" spans="1:15" x14ac:dyDescent="0.3">
      <c r="A244" s="20" t="s">
        <v>564</v>
      </c>
      <c r="B244" t="s">
        <v>865</v>
      </c>
      <c r="C244" t="s">
        <v>866</v>
      </c>
      <c r="E244" s="21">
        <v>45279</v>
      </c>
      <c r="G244" s="21">
        <v>46374</v>
      </c>
      <c r="H244" t="s">
        <v>867</v>
      </c>
      <c r="I244" s="21">
        <v>46374</v>
      </c>
      <c r="J244" s="20" t="s">
        <v>1595</v>
      </c>
      <c r="K244" s="20" t="s">
        <v>1596</v>
      </c>
      <c r="L244">
        <v>3</v>
      </c>
      <c r="M244" s="21">
        <v>46374</v>
      </c>
      <c r="N244" t="s">
        <v>870</v>
      </c>
      <c r="O244" t="s">
        <v>1597</v>
      </c>
    </row>
    <row r="245" spans="1:15" x14ac:dyDescent="0.3">
      <c r="A245" s="20" t="s">
        <v>808</v>
      </c>
      <c r="B245" t="s">
        <v>865</v>
      </c>
      <c r="C245" t="s">
        <v>866</v>
      </c>
      <c r="E245" s="21">
        <v>45279</v>
      </c>
      <c r="G245" s="21">
        <v>46374</v>
      </c>
      <c r="H245" t="s">
        <v>867</v>
      </c>
      <c r="I245" s="21">
        <v>46374</v>
      </c>
      <c r="J245" s="20" t="s">
        <v>1598</v>
      </c>
      <c r="K245" s="20" t="s">
        <v>1599</v>
      </c>
      <c r="L245">
        <v>3</v>
      </c>
      <c r="M245" s="21">
        <v>46374</v>
      </c>
      <c r="N245" t="s">
        <v>870</v>
      </c>
      <c r="O245" t="s">
        <v>1600</v>
      </c>
    </row>
    <row r="246" spans="1:15" x14ac:dyDescent="0.3">
      <c r="A246" s="20" t="s">
        <v>569</v>
      </c>
      <c r="B246" t="s">
        <v>865</v>
      </c>
      <c r="C246" t="s">
        <v>866</v>
      </c>
      <c r="E246" s="21">
        <v>45279</v>
      </c>
      <c r="G246" s="21">
        <v>46374</v>
      </c>
      <c r="H246" t="s">
        <v>867</v>
      </c>
      <c r="I246" s="21">
        <v>46374</v>
      </c>
      <c r="J246" s="20" t="s">
        <v>1601</v>
      </c>
      <c r="K246" s="20" t="s">
        <v>1602</v>
      </c>
      <c r="L246">
        <v>3</v>
      </c>
      <c r="M246" s="21">
        <v>46374</v>
      </c>
      <c r="N246" t="s">
        <v>870</v>
      </c>
      <c r="O246" t="s">
        <v>1603</v>
      </c>
    </row>
    <row r="247" spans="1:15" x14ac:dyDescent="0.3">
      <c r="A247" s="20" t="s">
        <v>774</v>
      </c>
      <c r="B247" t="s">
        <v>865</v>
      </c>
      <c r="C247" t="s">
        <v>866</v>
      </c>
      <c r="E247" s="21">
        <v>45279</v>
      </c>
      <c r="G247" s="21">
        <v>46374</v>
      </c>
      <c r="H247" t="s">
        <v>867</v>
      </c>
      <c r="I247" s="21">
        <v>46374</v>
      </c>
      <c r="J247" s="20" t="s">
        <v>1604</v>
      </c>
      <c r="K247" s="20" t="s">
        <v>1605</v>
      </c>
      <c r="L247">
        <v>3</v>
      </c>
      <c r="M247" s="21">
        <v>46374</v>
      </c>
      <c r="N247" t="s">
        <v>870</v>
      </c>
      <c r="O247" t="s">
        <v>1606</v>
      </c>
    </row>
    <row r="248" spans="1:15" x14ac:dyDescent="0.3">
      <c r="A248" s="20" t="s">
        <v>680</v>
      </c>
      <c r="B248" t="s">
        <v>865</v>
      </c>
      <c r="C248" t="s">
        <v>866</v>
      </c>
      <c r="E248" s="21">
        <v>45279</v>
      </c>
      <c r="G248" s="21">
        <v>46374</v>
      </c>
      <c r="H248" t="s">
        <v>867</v>
      </c>
      <c r="I248" s="21">
        <v>46374</v>
      </c>
      <c r="J248" s="20" t="s">
        <v>1607</v>
      </c>
      <c r="K248" s="20" t="s">
        <v>1608</v>
      </c>
      <c r="L248">
        <v>3</v>
      </c>
      <c r="M248" s="21">
        <v>46374</v>
      </c>
      <c r="N248" t="s">
        <v>870</v>
      </c>
      <c r="O248" t="s">
        <v>1609</v>
      </c>
    </row>
    <row r="249" spans="1:15" x14ac:dyDescent="0.3">
      <c r="A249" s="20" t="s">
        <v>719</v>
      </c>
      <c r="B249" t="s">
        <v>865</v>
      </c>
      <c r="C249" t="s">
        <v>866</v>
      </c>
      <c r="E249" s="21">
        <v>45279</v>
      </c>
      <c r="G249" s="21">
        <v>46374</v>
      </c>
      <c r="H249" t="s">
        <v>867</v>
      </c>
      <c r="I249" s="21">
        <v>46374</v>
      </c>
      <c r="J249" s="20" t="s">
        <v>1610</v>
      </c>
      <c r="K249" s="20" t="s">
        <v>1611</v>
      </c>
      <c r="L249">
        <v>3</v>
      </c>
      <c r="M249" s="21">
        <v>46374</v>
      </c>
      <c r="N249" t="s">
        <v>870</v>
      </c>
      <c r="O249" t="s">
        <v>1612</v>
      </c>
    </row>
    <row r="250" spans="1:15" x14ac:dyDescent="0.3">
      <c r="A250" s="20" t="s">
        <v>787</v>
      </c>
      <c r="B250" t="s">
        <v>865</v>
      </c>
      <c r="C250" t="s">
        <v>866</v>
      </c>
      <c r="E250" s="21">
        <v>45279</v>
      </c>
      <c r="G250" s="21">
        <v>46374</v>
      </c>
      <c r="H250" t="s">
        <v>867</v>
      </c>
      <c r="I250" s="21">
        <v>46374</v>
      </c>
      <c r="J250" s="20" t="s">
        <v>1613</v>
      </c>
      <c r="K250" s="20" t="s">
        <v>1614</v>
      </c>
      <c r="L250">
        <v>3</v>
      </c>
      <c r="M250" s="21">
        <v>46374</v>
      </c>
      <c r="N250" t="s">
        <v>870</v>
      </c>
      <c r="O250" t="s">
        <v>1615</v>
      </c>
    </row>
    <row r="251" spans="1:15" x14ac:dyDescent="0.3">
      <c r="A251" s="20" t="s">
        <v>654</v>
      </c>
      <c r="B251" t="s">
        <v>865</v>
      </c>
      <c r="C251" t="s">
        <v>866</v>
      </c>
      <c r="E251" s="21">
        <v>45279</v>
      </c>
      <c r="G251" s="21">
        <v>46374</v>
      </c>
      <c r="H251" t="s">
        <v>867</v>
      </c>
      <c r="I251" s="21">
        <v>46374</v>
      </c>
      <c r="J251" s="20" t="s">
        <v>1616</v>
      </c>
      <c r="K251" s="20" t="s">
        <v>1617</v>
      </c>
      <c r="L251">
        <v>3</v>
      </c>
      <c r="M251" s="21">
        <v>46374</v>
      </c>
      <c r="N251" t="s">
        <v>870</v>
      </c>
      <c r="O251" t="s">
        <v>1618</v>
      </c>
    </row>
    <row r="252" spans="1:15" x14ac:dyDescent="0.3">
      <c r="A252" s="20" t="s">
        <v>605</v>
      </c>
      <c r="B252" t="s">
        <v>865</v>
      </c>
      <c r="C252" t="s">
        <v>866</v>
      </c>
      <c r="E252" s="21">
        <v>45279</v>
      </c>
      <c r="G252" s="21">
        <v>46374</v>
      </c>
      <c r="H252" t="s">
        <v>867</v>
      </c>
      <c r="I252" s="21">
        <v>46374</v>
      </c>
      <c r="J252" s="20" t="s">
        <v>1619</v>
      </c>
      <c r="K252" s="20" t="s">
        <v>1620</v>
      </c>
      <c r="L252">
        <v>3</v>
      </c>
      <c r="M252" s="21">
        <v>46374</v>
      </c>
      <c r="N252" t="s">
        <v>870</v>
      </c>
      <c r="O252" t="s">
        <v>1621</v>
      </c>
    </row>
    <row r="253" spans="1:15" x14ac:dyDescent="0.3">
      <c r="A253" s="20" t="s">
        <v>838</v>
      </c>
      <c r="B253" t="s">
        <v>865</v>
      </c>
      <c r="C253" t="s">
        <v>866</v>
      </c>
      <c r="E253" s="21">
        <v>45279</v>
      </c>
      <c r="G253" s="21">
        <v>46374</v>
      </c>
      <c r="H253" t="s">
        <v>867</v>
      </c>
      <c r="I253" s="21">
        <v>46374</v>
      </c>
      <c r="J253" s="20" t="s">
        <v>1622</v>
      </c>
      <c r="K253" s="20" t="s">
        <v>1623</v>
      </c>
      <c r="L253">
        <v>3</v>
      </c>
      <c r="M253" s="21">
        <v>46374</v>
      </c>
      <c r="N253" t="s">
        <v>870</v>
      </c>
      <c r="O253" t="s">
        <v>1624</v>
      </c>
    </row>
    <row r="254" spans="1:15" x14ac:dyDescent="0.3">
      <c r="A254" s="20" t="s">
        <v>659</v>
      </c>
      <c r="B254" t="s">
        <v>865</v>
      </c>
      <c r="C254" t="s">
        <v>866</v>
      </c>
      <c r="E254" s="21">
        <v>45279</v>
      </c>
      <c r="G254" s="21">
        <v>46374</v>
      </c>
      <c r="H254" t="s">
        <v>867</v>
      </c>
      <c r="I254" s="21">
        <v>46374</v>
      </c>
      <c r="J254" s="20" t="s">
        <v>1625</v>
      </c>
      <c r="K254" s="20" t="s">
        <v>1626</v>
      </c>
      <c r="L254">
        <v>3</v>
      </c>
      <c r="M254" s="21">
        <v>46374</v>
      </c>
      <c r="N254" t="s">
        <v>870</v>
      </c>
      <c r="O254" t="s">
        <v>1627</v>
      </c>
    </row>
    <row r="255" spans="1:15" x14ac:dyDescent="0.3">
      <c r="A255" s="20" t="s">
        <v>843</v>
      </c>
      <c r="B255" t="s">
        <v>865</v>
      </c>
      <c r="C255" t="s">
        <v>866</v>
      </c>
      <c r="E255" s="21">
        <v>45279</v>
      </c>
      <c r="G255" s="21">
        <v>46374</v>
      </c>
      <c r="H255" t="s">
        <v>867</v>
      </c>
      <c r="I255" s="21">
        <v>46374</v>
      </c>
      <c r="J255" s="20" t="s">
        <v>1628</v>
      </c>
      <c r="K255" s="20" t="s">
        <v>1629</v>
      </c>
      <c r="L255">
        <v>3</v>
      </c>
      <c r="M255" s="21">
        <v>46374</v>
      </c>
      <c r="N255" t="s">
        <v>870</v>
      </c>
      <c r="O255" t="s">
        <v>1630</v>
      </c>
    </row>
    <row r="256" spans="1:15" x14ac:dyDescent="0.3">
      <c r="A256" s="20" t="s">
        <v>578</v>
      </c>
      <c r="B256" t="s">
        <v>865</v>
      </c>
      <c r="C256" t="s">
        <v>866</v>
      </c>
      <c r="E256" s="21">
        <v>45279</v>
      </c>
      <c r="G256" s="21">
        <v>46374</v>
      </c>
      <c r="H256" t="s">
        <v>867</v>
      </c>
      <c r="I256" s="21">
        <v>46374</v>
      </c>
      <c r="J256" s="20" t="s">
        <v>1631</v>
      </c>
      <c r="K256" s="20" t="s">
        <v>1632</v>
      </c>
      <c r="L256">
        <v>3</v>
      </c>
      <c r="M256" s="21">
        <v>46374</v>
      </c>
      <c r="N256" t="s">
        <v>870</v>
      </c>
      <c r="O256" t="s">
        <v>1633</v>
      </c>
    </row>
    <row r="257" spans="1:15" x14ac:dyDescent="0.3">
      <c r="A257" s="20" t="s">
        <v>804</v>
      </c>
      <c r="B257" t="s">
        <v>865</v>
      </c>
      <c r="C257" t="s">
        <v>866</v>
      </c>
      <c r="E257" s="21">
        <v>45279</v>
      </c>
      <c r="G257" s="21">
        <v>46374</v>
      </c>
      <c r="H257" t="s">
        <v>867</v>
      </c>
      <c r="I257" s="21">
        <v>46374</v>
      </c>
      <c r="J257" s="20" t="s">
        <v>1634</v>
      </c>
      <c r="K257" s="20" t="s">
        <v>1635</v>
      </c>
      <c r="L257">
        <v>3</v>
      </c>
      <c r="M257" s="21">
        <v>46374</v>
      </c>
      <c r="N257" t="s">
        <v>870</v>
      </c>
      <c r="O257" t="s">
        <v>1636</v>
      </c>
    </row>
    <row r="258" spans="1:15" x14ac:dyDescent="0.3">
      <c r="A258" s="20" t="s">
        <v>848</v>
      </c>
      <c r="B258" t="s">
        <v>865</v>
      </c>
      <c r="C258" t="s">
        <v>866</v>
      </c>
      <c r="E258" s="21">
        <v>45279</v>
      </c>
      <c r="G258" s="21">
        <v>46374</v>
      </c>
      <c r="H258" t="s">
        <v>867</v>
      </c>
      <c r="I258" s="21">
        <v>46374</v>
      </c>
      <c r="J258" s="20" t="s">
        <v>1637</v>
      </c>
      <c r="K258" s="20" t="s">
        <v>1638</v>
      </c>
      <c r="L258">
        <v>3</v>
      </c>
      <c r="M258" s="21">
        <v>46374</v>
      </c>
      <c r="N258" t="s">
        <v>870</v>
      </c>
      <c r="O258" t="s">
        <v>1639</v>
      </c>
    </row>
    <row r="259" spans="1:15" x14ac:dyDescent="0.3">
      <c r="A259" s="20" t="s">
        <v>844</v>
      </c>
      <c r="B259" t="s">
        <v>865</v>
      </c>
      <c r="C259" t="s">
        <v>866</v>
      </c>
      <c r="E259" s="21">
        <v>45279</v>
      </c>
      <c r="G259" s="21">
        <v>46374</v>
      </c>
      <c r="H259" t="s">
        <v>867</v>
      </c>
      <c r="I259" s="21">
        <v>46374</v>
      </c>
      <c r="J259" s="20" t="s">
        <v>1640</v>
      </c>
      <c r="K259" s="20" t="s">
        <v>1641</v>
      </c>
      <c r="L259">
        <v>3</v>
      </c>
      <c r="M259" s="21">
        <v>46374</v>
      </c>
      <c r="N259" t="s">
        <v>870</v>
      </c>
      <c r="O259" t="s">
        <v>1642</v>
      </c>
    </row>
    <row r="260" spans="1:15" x14ac:dyDescent="0.3">
      <c r="A260" s="20" t="s">
        <v>749</v>
      </c>
      <c r="B260" t="s">
        <v>865</v>
      </c>
      <c r="C260" t="s">
        <v>866</v>
      </c>
      <c r="E260" s="21">
        <v>45279</v>
      </c>
      <c r="G260" s="21">
        <v>46374</v>
      </c>
      <c r="H260" t="s">
        <v>867</v>
      </c>
      <c r="I260" s="21">
        <v>46374</v>
      </c>
      <c r="J260" s="20" t="s">
        <v>1643</v>
      </c>
      <c r="K260" s="20" t="s">
        <v>1644</v>
      </c>
      <c r="L260">
        <v>3</v>
      </c>
      <c r="M260" s="21">
        <v>46374</v>
      </c>
      <c r="N260" t="s">
        <v>870</v>
      </c>
      <c r="O260" t="s">
        <v>1645</v>
      </c>
    </row>
    <row r="261" spans="1:15" x14ac:dyDescent="0.3">
      <c r="A261" s="20" t="s">
        <v>849</v>
      </c>
      <c r="B261" t="s">
        <v>865</v>
      </c>
      <c r="C261" t="s">
        <v>866</v>
      </c>
      <c r="E261" s="21">
        <v>45279</v>
      </c>
      <c r="G261" s="21">
        <v>46374</v>
      </c>
      <c r="H261" t="s">
        <v>867</v>
      </c>
      <c r="I261" s="21">
        <v>46374</v>
      </c>
      <c r="J261" s="20" t="s">
        <v>1646</v>
      </c>
      <c r="K261" s="20" t="s">
        <v>1647</v>
      </c>
      <c r="L261">
        <v>3</v>
      </c>
      <c r="M261" s="21">
        <v>46374</v>
      </c>
      <c r="N261" t="s">
        <v>870</v>
      </c>
      <c r="O261" t="s">
        <v>1648</v>
      </c>
    </row>
    <row r="262" spans="1:15" x14ac:dyDescent="0.3">
      <c r="A262" s="20" t="s">
        <v>574</v>
      </c>
      <c r="B262" t="s">
        <v>865</v>
      </c>
      <c r="C262" t="s">
        <v>866</v>
      </c>
      <c r="E262" s="21">
        <v>45279</v>
      </c>
      <c r="G262" s="21">
        <v>46374</v>
      </c>
      <c r="H262" t="s">
        <v>867</v>
      </c>
      <c r="I262" s="21">
        <v>46374</v>
      </c>
      <c r="J262" s="20" t="s">
        <v>1649</v>
      </c>
      <c r="K262" s="20" t="s">
        <v>1650</v>
      </c>
      <c r="L262">
        <v>3</v>
      </c>
      <c r="M262" s="21">
        <v>46374</v>
      </c>
      <c r="N262" t="s">
        <v>870</v>
      </c>
      <c r="O262" t="s">
        <v>1651</v>
      </c>
    </row>
    <row r="263" spans="1:15" x14ac:dyDescent="0.3">
      <c r="A263" s="20" t="s">
        <v>579</v>
      </c>
      <c r="B263" t="s">
        <v>865</v>
      </c>
      <c r="C263" t="s">
        <v>866</v>
      </c>
      <c r="E263" s="21">
        <v>45279</v>
      </c>
      <c r="G263" s="21">
        <v>46374</v>
      </c>
      <c r="H263" t="s">
        <v>867</v>
      </c>
      <c r="I263" s="21">
        <v>46374</v>
      </c>
      <c r="J263" s="20" t="s">
        <v>1652</v>
      </c>
      <c r="K263" s="20" t="s">
        <v>1653</v>
      </c>
      <c r="L263">
        <v>3</v>
      </c>
      <c r="M263" s="21">
        <v>46374</v>
      </c>
      <c r="N263" t="s">
        <v>870</v>
      </c>
      <c r="O263" t="s">
        <v>1654</v>
      </c>
    </row>
    <row r="264" spans="1:15" x14ac:dyDescent="0.3">
      <c r="A264" s="20" t="s">
        <v>783</v>
      </c>
      <c r="B264" t="s">
        <v>865</v>
      </c>
      <c r="C264" t="s">
        <v>866</v>
      </c>
      <c r="E264" s="21">
        <v>45279</v>
      </c>
      <c r="G264" s="21">
        <v>46374</v>
      </c>
      <c r="H264" t="s">
        <v>867</v>
      </c>
      <c r="I264" s="21">
        <v>46374</v>
      </c>
      <c r="J264" s="20" t="s">
        <v>1655</v>
      </c>
      <c r="K264" s="20" t="s">
        <v>1656</v>
      </c>
      <c r="L264">
        <v>3</v>
      </c>
      <c r="M264" s="21">
        <v>46374</v>
      </c>
      <c r="N264" t="s">
        <v>870</v>
      </c>
      <c r="O264" t="s">
        <v>1657</v>
      </c>
    </row>
    <row r="265" spans="1:15" x14ac:dyDescent="0.3">
      <c r="A265" s="20" t="s">
        <v>788</v>
      </c>
      <c r="B265" t="s">
        <v>865</v>
      </c>
      <c r="C265" t="s">
        <v>866</v>
      </c>
      <c r="E265" s="21">
        <v>45279</v>
      </c>
      <c r="G265" s="21">
        <v>46374</v>
      </c>
      <c r="H265" t="s">
        <v>867</v>
      </c>
      <c r="I265" s="21">
        <v>46374</v>
      </c>
      <c r="J265" s="20" t="s">
        <v>1658</v>
      </c>
      <c r="K265" s="20" t="s">
        <v>1659</v>
      </c>
      <c r="L265">
        <v>3</v>
      </c>
      <c r="M265" s="21">
        <v>46374</v>
      </c>
      <c r="N265" t="s">
        <v>870</v>
      </c>
      <c r="O265" t="s">
        <v>1660</v>
      </c>
    </row>
    <row r="266" spans="1:15" x14ac:dyDescent="0.3">
      <c r="A266" s="20" t="s">
        <v>784</v>
      </c>
      <c r="B266" t="s">
        <v>865</v>
      </c>
      <c r="C266" t="s">
        <v>866</v>
      </c>
      <c r="E266" s="21">
        <v>45279</v>
      </c>
      <c r="G266" s="21">
        <v>46374</v>
      </c>
      <c r="H266" t="s">
        <v>867</v>
      </c>
      <c r="I266" s="21">
        <v>46374</v>
      </c>
      <c r="J266" s="20" t="s">
        <v>1661</v>
      </c>
      <c r="K266" s="20" t="s">
        <v>1662</v>
      </c>
      <c r="L266">
        <v>3</v>
      </c>
      <c r="M266" s="21">
        <v>46374</v>
      </c>
      <c r="N266" t="s">
        <v>870</v>
      </c>
      <c r="O266" t="s">
        <v>1663</v>
      </c>
    </row>
    <row r="267" spans="1:15" x14ac:dyDescent="0.3">
      <c r="A267" s="20" t="s">
        <v>779</v>
      </c>
      <c r="B267" t="s">
        <v>865</v>
      </c>
      <c r="C267" t="s">
        <v>866</v>
      </c>
      <c r="E267" s="21">
        <v>45279</v>
      </c>
      <c r="G267" s="21">
        <v>46374</v>
      </c>
      <c r="H267" t="s">
        <v>867</v>
      </c>
      <c r="I267" s="21">
        <v>46374</v>
      </c>
      <c r="J267" s="20" t="s">
        <v>1664</v>
      </c>
      <c r="K267" s="20" t="s">
        <v>1665</v>
      </c>
      <c r="L267">
        <v>3</v>
      </c>
      <c r="M267" s="21">
        <v>46374</v>
      </c>
      <c r="N267" t="s">
        <v>870</v>
      </c>
      <c r="O267" t="s">
        <v>1666</v>
      </c>
    </row>
    <row r="268" spans="1:15" x14ac:dyDescent="0.3">
      <c r="A268" s="20" t="s">
        <v>565</v>
      </c>
      <c r="B268" t="s">
        <v>865</v>
      </c>
      <c r="C268" t="s">
        <v>866</v>
      </c>
      <c r="E268" s="21">
        <v>45279</v>
      </c>
      <c r="G268" s="21">
        <v>46374</v>
      </c>
      <c r="H268" t="s">
        <v>867</v>
      </c>
      <c r="I268" s="21">
        <v>46374</v>
      </c>
      <c r="J268" s="20" t="s">
        <v>1667</v>
      </c>
      <c r="K268" s="20" t="s">
        <v>1668</v>
      </c>
      <c r="L268">
        <v>3</v>
      </c>
      <c r="M268" s="21">
        <v>46374</v>
      </c>
      <c r="N268" t="s">
        <v>870</v>
      </c>
      <c r="O268" t="s">
        <v>1669</v>
      </c>
    </row>
    <row r="269" spans="1:15" x14ac:dyDescent="0.3">
      <c r="A269" s="20" t="s">
        <v>834</v>
      </c>
      <c r="B269" t="s">
        <v>865</v>
      </c>
      <c r="C269" t="s">
        <v>866</v>
      </c>
      <c r="E269" s="21">
        <v>45279</v>
      </c>
      <c r="G269" s="21">
        <v>46374</v>
      </c>
      <c r="H269" t="s">
        <v>867</v>
      </c>
      <c r="I269" s="21">
        <v>46374</v>
      </c>
      <c r="J269" s="20" t="s">
        <v>1670</v>
      </c>
      <c r="K269" s="20" t="s">
        <v>1671</v>
      </c>
      <c r="L269">
        <v>3</v>
      </c>
      <c r="M269" s="21">
        <v>46374</v>
      </c>
      <c r="N269" t="s">
        <v>870</v>
      </c>
      <c r="O269" t="s">
        <v>1672</v>
      </c>
    </row>
    <row r="270" spans="1:15" x14ac:dyDescent="0.3">
      <c r="A270" s="20" t="s">
        <v>710</v>
      </c>
      <c r="B270" t="s">
        <v>865</v>
      </c>
      <c r="C270" t="s">
        <v>866</v>
      </c>
      <c r="E270" s="21">
        <v>45279</v>
      </c>
      <c r="G270" s="21">
        <v>46374</v>
      </c>
      <c r="H270" t="s">
        <v>867</v>
      </c>
      <c r="I270" s="21">
        <v>46374</v>
      </c>
      <c r="J270" s="20" t="s">
        <v>1673</v>
      </c>
      <c r="K270" s="20" t="s">
        <v>1674</v>
      </c>
      <c r="L270">
        <v>3</v>
      </c>
      <c r="M270" s="21">
        <v>46374</v>
      </c>
      <c r="N270" t="s">
        <v>870</v>
      </c>
      <c r="O270" t="s">
        <v>1675</v>
      </c>
    </row>
    <row r="271" spans="1:15" x14ac:dyDescent="0.3">
      <c r="A271" s="20" t="s">
        <v>655</v>
      </c>
      <c r="B271" t="s">
        <v>865</v>
      </c>
      <c r="C271" t="s">
        <v>866</v>
      </c>
      <c r="E271" s="21">
        <v>45279</v>
      </c>
      <c r="G271" s="21">
        <v>46374</v>
      </c>
      <c r="H271" t="s">
        <v>867</v>
      </c>
      <c r="I271" s="21">
        <v>46374</v>
      </c>
      <c r="J271" s="20" t="s">
        <v>1676</v>
      </c>
      <c r="K271" s="20" t="s">
        <v>1677</v>
      </c>
      <c r="L271">
        <v>3</v>
      </c>
      <c r="M271" s="21">
        <v>46374</v>
      </c>
      <c r="N271" t="s">
        <v>870</v>
      </c>
      <c r="O271" t="s">
        <v>1678</v>
      </c>
    </row>
    <row r="272" spans="1:15" x14ac:dyDescent="0.3">
      <c r="A272" s="20" t="s">
        <v>660</v>
      </c>
      <c r="B272" t="s">
        <v>865</v>
      </c>
      <c r="C272" t="s">
        <v>866</v>
      </c>
      <c r="E272" s="21">
        <v>45279</v>
      </c>
      <c r="G272" s="21">
        <v>46374</v>
      </c>
      <c r="H272" t="s">
        <v>867</v>
      </c>
      <c r="I272" s="21">
        <v>46374</v>
      </c>
      <c r="J272" s="20" t="s">
        <v>1679</v>
      </c>
      <c r="K272" s="20" t="s">
        <v>1680</v>
      </c>
      <c r="L272">
        <v>3</v>
      </c>
      <c r="M272" s="21">
        <v>46374</v>
      </c>
      <c r="N272" t="s">
        <v>870</v>
      </c>
      <c r="O272" t="s">
        <v>1681</v>
      </c>
    </row>
    <row r="273" spans="1:15" x14ac:dyDescent="0.3">
      <c r="A273" s="20" t="s">
        <v>789</v>
      </c>
      <c r="B273" t="s">
        <v>865</v>
      </c>
      <c r="C273" t="s">
        <v>866</v>
      </c>
      <c r="E273" s="21">
        <v>45279</v>
      </c>
      <c r="G273" s="21">
        <v>46374</v>
      </c>
      <c r="H273" t="s">
        <v>867</v>
      </c>
      <c r="I273" s="21">
        <v>46374</v>
      </c>
      <c r="J273" s="20" t="s">
        <v>1682</v>
      </c>
      <c r="K273" s="20" t="s">
        <v>1683</v>
      </c>
      <c r="L273">
        <v>3</v>
      </c>
      <c r="M273" s="21">
        <v>46374</v>
      </c>
      <c r="N273" t="s">
        <v>870</v>
      </c>
      <c r="O273" t="s">
        <v>1684</v>
      </c>
    </row>
    <row r="274" spans="1:15" x14ac:dyDescent="0.3">
      <c r="A274" s="20" t="s">
        <v>570</v>
      </c>
      <c r="B274" t="s">
        <v>865</v>
      </c>
      <c r="C274" t="s">
        <v>866</v>
      </c>
      <c r="E274" s="21">
        <v>45279</v>
      </c>
      <c r="G274" s="21">
        <v>46374</v>
      </c>
      <c r="H274" t="s">
        <v>867</v>
      </c>
      <c r="I274" s="21">
        <v>46374</v>
      </c>
      <c r="J274" s="20" t="s">
        <v>1685</v>
      </c>
      <c r="K274" s="20" t="s">
        <v>1686</v>
      </c>
      <c r="L274">
        <v>3</v>
      </c>
      <c r="M274" s="21">
        <v>46374</v>
      </c>
      <c r="N274" t="s">
        <v>870</v>
      </c>
      <c r="O274" t="s">
        <v>1687</v>
      </c>
    </row>
    <row r="275" spans="1:15" x14ac:dyDescent="0.3">
      <c r="A275" s="20" t="s">
        <v>839</v>
      </c>
      <c r="B275" t="s">
        <v>865</v>
      </c>
      <c r="C275" t="s">
        <v>866</v>
      </c>
      <c r="E275" s="21">
        <v>45279</v>
      </c>
      <c r="G275" s="21">
        <v>46374</v>
      </c>
      <c r="H275" t="s">
        <v>867</v>
      </c>
      <c r="I275" s="21">
        <v>46374</v>
      </c>
      <c r="J275" s="20" t="s">
        <v>1688</v>
      </c>
      <c r="K275" s="20" t="s">
        <v>1689</v>
      </c>
      <c r="L275">
        <v>3</v>
      </c>
      <c r="M275" s="21">
        <v>46374</v>
      </c>
      <c r="N275" t="s">
        <v>870</v>
      </c>
      <c r="O275" t="s">
        <v>1690</v>
      </c>
    </row>
    <row r="276" spans="1:15" x14ac:dyDescent="0.3">
      <c r="A276" s="20" t="s">
        <v>575</v>
      </c>
      <c r="B276" t="s">
        <v>865</v>
      </c>
      <c r="C276" t="s">
        <v>866</v>
      </c>
      <c r="E276" s="21">
        <v>45279</v>
      </c>
      <c r="G276" s="21">
        <v>46374</v>
      </c>
      <c r="H276" t="s">
        <v>867</v>
      </c>
      <c r="I276" s="21">
        <v>46374</v>
      </c>
      <c r="J276" s="20" t="s">
        <v>1691</v>
      </c>
      <c r="K276" s="20" t="s">
        <v>1692</v>
      </c>
      <c r="L276">
        <v>3</v>
      </c>
      <c r="M276" s="21">
        <v>46374</v>
      </c>
      <c r="N276" t="s">
        <v>870</v>
      </c>
      <c r="O276" t="s">
        <v>1693</v>
      </c>
    </row>
    <row r="277" spans="1:15" x14ac:dyDescent="0.3">
      <c r="A277" s="20" t="s">
        <v>610</v>
      </c>
      <c r="B277" t="s">
        <v>865</v>
      </c>
      <c r="C277" t="s">
        <v>866</v>
      </c>
      <c r="E277" s="21">
        <v>45279</v>
      </c>
      <c r="G277" s="21">
        <v>46374</v>
      </c>
      <c r="H277" t="s">
        <v>867</v>
      </c>
      <c r="I277" s="21">
        <v>46374</v>
      </c>
      <c r="J277" s="20" t="s">
        <v>1694</v>
      </c>
      <c r="K277" s="20" t="s">
        <v>1695</v>
      </c>
      <c r="L277">
        <v>3</v>
      </c>
      <c r="M277" s="21">
        <v>46374</v>
      </c>
      <c r="N277" t="s">
        <v>870</v>
      </c>
      <c r="O277" t="s">
        <v>1696</v>
      </c>
    </row>
    <row r="278" spans="1:15" x14ac:dyDescent="0.3">
      <c r="A278" s="20" t="s">
        <v>809</v>
      </c>
      <c r="B278" t="s">
        <v>865</v>
      </c>
      <c r="C278" t="s">
        <v>866</v>
      </c>
      <c r="E278" s="21">
        <v>45279</v>
      </c>
      <c r="G278" s="21">
        <v>46374</v>
      </c>
      <c r="H278" t="s">
        <v>867</v>
      </c>
      <c r="I278" s="21">
        <v>46374</v>
      </c>
      <c r="J278" s="20" t="s">
        <v>1697</v>
      </c>
      <c r="K278" s="20" t="s">
        <v>1698</v>
      </c>
      <c r="L278">
        <v>3</v>
      </c>
      <c r="M278" s="21">
        <v>46374</v>
      </c>
      <c r="N278" t="s">
        <v>870</v>
      </c>
      <c r="O278" t="s">
        <v>1699</v>
      </c>
    </row>
    <row r="279" spans="1:15" x14ac:dyDescent="0.3">
      <c r="A279" s="20" t="s">
        <v>580</v>
      </c>
      <c r="B279" t="s">
        <v>865</v>
      </c>
      <c r="C279" t="s">
        <v>866</v>
      </c>
      <c r="E279" s="21">
        <v>45279</v>
      </c>
      <c r="G279" s="21">
        <v>46374</v>
      </c>
      <c r="H279" t="s">
        <v>867</v>
      </c>
      <c r="I279" s="21">
        <v>46374</v>
      </c>
      <c r="J279" s="20" t="s">
        <v>1700</v>
      </c>
      <c r="K279" s="20" t="s">
        <v>1701</v>
      </c>
      <c r="L279">
        <v>3</v>
      </c>
      <c r="M279" s="21">
        <v>46374</v>
      </c>
      <c r="N279" t="s">
        <v>870</v>
      </c>
      <c r="O279" t="s">
        <v>1702</v>
      </c>
    </row>
    <row r="280" spans="1:15" x14ac:dyDescent="0.3">
      <c r="A280" s="20" t="s">
        <v>591</v>
      </c>
      <c r="B280" t="s">
        <v>865</v>
      </c>
      <c r="C280" t="s">
        <v>866</v>
      </c>
      <c r="E280" s="21">
        <v>45257</v>
      </c>
      <c r="G280" s="21">
        <v>46352</v>
      </c>
      <c r="H280" t="s">
        <v>867</v>
      </c>
      <c r="I280" s="21">
        <v>46352</v>
      </c>
      <c r="J280" s="20" t="s">
        <v>1703</v>
      </c>
      <c r="K280" s="20" t="s">
        <v>1704</v>
      </c>
      <c r="L280">
        <v>3</v>
      </c>
      <c r="M280" s="21">
        <v>46352</v>
      </c>
      <c r="N280" t="s">
        <v>870</v>
      </c>
      <c r="O280" t="s">
        <v>1705</v>
      </c>
    </row>
    <row r="281" spans="1:15" x14ac:dyDescent="0.3">
      <c r="A281" s="20" t="s">
        <v>596</v>
      </c>
      <c r="B281" t="s">
        <v>865</v>
      </c>
      <c r="C281" t="s">
        <v>866</v>
      </c>
      <c r="E281" s="21">
        <v>45257</v>
      </c>
      <c r="G281" s="21">
        <v>46352</v>
      </c>
      <c r="H281" t="s">
        <v>867</v>
      </c>
      <c r="I281" s="21">
        <v>46352</v>
      </c>
      <c r="J281" s="20" t="s">
        <v>1706</v>
      </c>
      <c r="K281" s="20" t="s">
        <v>1707</v>
      </c>
      <c r="L281">
        <v>3</v>
      </c>
      <c r="M281" s="21">
        <v>46352</v>
      </c>
      <c r="N281" t="s">
        <v>870</v>
      </c>
      <c r="O281" t="s">
        <v>1708</v>
      </c>
    </row>
    <row r="282" spans="1:15" x14ac:dyDescent="0.3">
      <c r="A282" s="20" t="s">
        <v>592</v>
      </c>
      <c r="B282" t="s">
        <v>865</v>
      </c>
      <c r="C282" t="s">
        <v>866</v>
      </c>
      <c r="E282" s="21">
        <v>45257</v>
      </c>
      <c r="G282" s="21">
        <v>46352</v>
      </c>
      <c r="H282" t="s">
        <v>867</v>
      </c>
      <c r="I282" s="21">
        <v>46352</v>
      </c>
      <c r="J282" s="20" t="s">
        <v>1709</v>
      </c>
      <c r="K282" s="20" t="s">
        <v>1710</v>
      </c>
      <c r="L282">
        <v>3</v>
      </c>
      <c r="M282" s="21">
        <v>46352</v>
      </c>
      <c r="N282" t="s">
        <v>870</v>
      </c>
      <c r="O282" t="s">
        <v>1711</v>
      </c>
    </row>
    <row r="283" spans="1:15" x14ac:dyDescent="0.3">
      <c r="A283" s="20" t="s">
        <v>597</v>
      </c>
      <c r="B283" t="s">
        <v>865</v>
      </c>
      <c r="C283" t="s">
        <v>866</v>
      </c>
      <c r="E283" s="21">
        <v>45257</v>
      </c>
      <c r="G283" s="21">
        <v>46352</v>
      </c>
      <c r="H283" t="s">
        <v>867</v>
      </c>
      <c r="I283" s="21">
        <v>46352</v>
      </c>
      <c r="J283" s="20" t="s">
        <v>1712</v>
      </c>
      <c r="K283" s="20" t="s">
        <v>1713</v>
      </c>
      <c r="L283">
        <v>3</v>
      </c>
      <c r="M283" s="21">
        <v>46352</v>
      </c>
      <c r="N283" t="s">
        <v>870</v>
      </c>
      <c r="O283" t="s">
        <v>1714</v>
      </c>
    </row>
    <row r="284" spans="1:15" x14ac:dyDescent="0.3">
      <c r="A284" s="20" t="s">
        <v>593</v>
      </c>
      <c r="B284" t="s">
        <v>865</v>
      </c>
      <c r="C284" t="s">
        <v>866</v>
      </c>
      <c r="E284" s="21">
        <v>45257</v>
      </c>
      <c r="G284" s="21">
        <v>46352</v>
      </c>
      <c r="H284" t="s">
        <v>867</v>
      </c>
      <c r="I284" s="21">
        <v>46352</v>
      </c>
      <c r="J284" s="20" t="s">
        <v>1715</v>
      </c>
      <c r="K284" s="20" t="s">
        <v>1716</v>
      </c>
      <c r="L284">
        <v>3</v>
      </c>
      <c r="M284" s="21">
        <v>46352</v>
      </c>
      <c r="N284" t="s">
        <v>870</v>
      </c>
      <c r="O284" t="s">
        <v>1717</v>
      </c>
    </row>
    <row r="285" spans="1:15" x14ac:dyDescent="0.3">
      <c r="A285" s="20" t="s">
        <v>598</v>
      </c>
      <c r="B285" t="s">
        <v>865</v>
      </c>
      <c r="C285" t="s">
        <v>866</v>
      </c>
      <c r="E285" s="21">
        <v>45257</v>
      </c>
      <c r="G285" s="21">
        <v>46352</v>
      </c>
      <c r="H285" t="s">
        <v>867</v>
      </c>
      <c r="I285" s="21">
        <v>46352</v>
      </c>
      <c r="J285" s="20" t="s">
        <v>1718</v>
      </c>
      <c r="K285" s="20" t="s">
        <v>1719</v>
      </c>
      <c r="L285">
        <v>3</v>
      </c>
      <c r="M285" s="21">
        <v>46352</v>
      </c>
      <c r="N285" t="s">
        <v>870</v>
      </c>
      <c r="O285" t="s">
        <v>1720</v>
      </c>
    </row>
    <row r="286" spans="1:15" x14ac:dyDescent="0.3">
      <c r="A286" s="20" t="s">
        <v>594</v>
      </c>
      <c r="B286" t="s">
        <v>865</v>
      </c>
      <c r="C286" t="s">
        <v>866</v>
      </c>
      <c r="E286" s="21">
        <v>45257</v>
      </c>
      <c r="G286" s="21">
        <v>46352</v>
      </c>
      <c r="H286" t="s">
        <v>867</v>
      </c>
      <c r="I286" s="21">
        <v>46352</v>
      </c>
      <c r="J286" s="20" t="s">
        <v>1721</v>
      </c>
      <c r="K286" s="20" t="s">
        <v>1722</v>
      </c>
      <c r="L286">
        <v>3</v>
      </c>
      <c r="M286" s="21">
        <v>46352</v>
      </c>
      <c r="N286" t="s">
        <v>870</v>
      </c>
      <c r="O286" t="s">
        <v>1723</v>
      </c>
    </row>
    <row r="287" spans="1:15" x14ac:dyDescent="0.3">
      <c r="A287" s="20" t="s">
        <v>599</v>
      </c>
      <c r="B287" t="s">
        <v>865</v>
      </c>
      <c r="C287" t="s">
        <v>866</v>
      </c>
      <c r="E287" s="21">
        <v>45257</v>
      </c>
      <c r="G287" s="21">
        <v>46352</v>
      </c>
      <c r="H287" t="s">
        <v>867</v>
      </c>
      <c r="I287" s="21">
        <v>46352</v>
      </c>
      <c r="J287" s="20" t="s">
        <v>1724</v>
      </c>
      <c r="K287" s="20" t="s">
        <v>1725</v>
      </c>
      <c r="L287">
        <v>3</v>
      </c>
      <c r="M287" s="21">
        <v>46352</v>
      </c>
      <c r="N287" t="s">
        <v>870</v>
      </c>
      <c r="O287" t="s">
        <v>1726</v>
      </c>
    </row>
    <row r="288" spans="1:15" x14ac:dyDescent="0.3">
      <c r="A288" s="20" t="s">
        <v>595</v>
      </c>
      <c r="B288" t="s">
        <v>865</v>
      </c>
      <c r="C288" t="s">
        <v>866</v>
      </c>
      <c r="E288" s="21">
        <v>45257</v>
      </c>
      <c r="G288" s="21">
        <v>46352</v>
      </c>
      <c r="H288" t="s">
        <v>867</v>
      </c>
      <c r="I288" s="21">
        <v>46352</v>
      </c>
      <c r="J288" s="20" t="s">
        <v>1727</v>
      </c>
      <c r="K288" s="20" t="s">
        <v>1728</v>
      </c>
      <c r="L288">
        <v>3</v>
      </c>
      <c r="M288" s="21">
        <v>46352</v>
      </c>
      <c r="N288" t="s">
        <v>870</v>
      </c>
      <c r="O288" t="s">
        <v>1729</v>
      </c>
    </row>
    <row r="289" spans="1:15" x14ac:dyDescent="0.3">
      <c r="A289" s="20" t="s">
        <v>600</v>
      </c>
      <c r="B289" t="s">
        <v>865</v>
      </c>
      <c r="C289" t="s">
        <v>866</v>
      </c>
      <c r="E289" s="21">
        <v>45257</v>
      </c>
      <c r="G289" s="21">
        <v>46352</v>
      </c>
      <c r="H289" t="s">
        <v>867</v>
      </c>
      <c r="I289" s="21">
        <v>46352</v>
      </c>
      <c r="J289" s="20" t="s">
        <v>1730</v>
      </c>
      <c r="K289" s="20" t="s">
        <v>1731</v>
      </c>
      <c r="L289">
        <v>3</v>
      </c>
      <c r="M289" s="21">
        <v>46352</v>
      </c>
      <c r="N289" t="s">
        <v>870</v>
      </c>
      <c r="O289" t="s">
        <v>1732</v>
      </c>
    </row>
    <row r="290" spans="1:15" x14ac:dyDescent="0.3">
      <c r="A290" s="20" t="s">
        <v>581</v>
      </c>
      <c r="B290" t="s">
        <v>865</v>
      </c>
      <c r="C290" t="s">
        <v>866</v>
      </c>
      <c r="E290" s="21">
        <v>45257</v>
      </c>
      <c r="G290" s="21">
        <v>46352</v>
      </c>
      <c r="H290" t="s">
        <v>867</v>
      </c>
      <c r="I290" s="21">
        <v>46352</v>
      </c>
      <c r="J290" s="20" t="s">
        <v>1733</v>
      </c>
      <c r="K290" s="20" t="s">
        <v>1734</v>
      </c>
      <c r="L290">
        <v>3</v>
      </c>
      <c r="M290" s="21">
        <v>46352</v>
      </c>
      <c r="N290" t="s">
        <v>870</v>
      </c>
      <c r="O290" t="s">
        <v>1735</v>
      </c>
    </row>
    <row r="291" spans="1:15" x14ac:dyDescent="0.3">
      <c r="A291" s="20" t="s">
        <v>586</v>
      </c>
      <c r="B291" t="s">
        <v>865</v>
      </c>
      <c r="C291" t="s">
        <v>866</v>
      </c>
      <c r="E291" s="21">
        <v>45257</v>
      </c>
      <c r="G291" s="21">
        <v>46352</v>
      </c>
      <c r="H291" t="s">
        <v>867</v>
      </c>
      <c r="I291" s="21">
        <v>46352</v>
      </c>
      <c r="J291" s="20" t="s">
        <v>1736</v>
      </c>
      <c r="K291" s="20" t="s">
        <v>1737</v>
      </c>
      <c r="L291">
        <v>3</v>
      </c>
      <c r="M291" s="21">
        <v>46352</v>
      </c>
      <c r="N291" t="s">
        <v>870</v>
      </c>
      <c r="O291" t="s">
        <v>1738</v>
      </c>
    </row>
    <row r="292" spans="1:15" x14ac:dyDescent="0.3">
      <c r="A292" s="20" t="s">
        <v>582</v>
      </c>
      <c r="B292" t="s">
        <v>865</v>
      </c>
      <c r="C292" t="s">
        <v>866</v>
      </c>
      <c r="E292" s="21">
        <v>45257</v>
      </c>
      <c r="G292" s="21">
        <v>46352</v>
      </c>
      <c r="H292" t="s">
        <v>867</v>
      </c>
      <c r="I292" s="21">
        <v>46352</v>
      </c>
      <c r="J292" s="20" t="s">
        <v>1739</v>
      </c>
      <c r="K292" s="20" t="s">
        <v>1740</v>
      </c>
      <c r="L292">
        <v>3</v>
      </c>
      <c r="M292" s="21">
        <v>46352</v>
      </c>
      <c r="N292" t="s">
        <v>870</v>
      </c>
      <c r="O292" t="s">
        <v>1741</v>
      </c>
    </row>
    <row r="293" spans="1:15" x14ac:dyDescent="0.3">
      <c r="A293" s="20" t="s">
        <v>587</v>
      </c>
      <c r="B293" t="s">
        <v>865</v>
      </c>
      <c r="C293" t="s">
        <v>866</v>
      </c>
      <c r="E293" s="21">
        <v>45257</v>
      </c>
      <c r="G293" s="21">
        <v>46352</v>
      </c>
      <c r="H293" t="s">
        <v>867</v>
      </c>
      <c r="I293" s="21">
        <v>46352</v>
      </c>
      <c r="J293" s="20" t="s">
        <v>1742</v>
      </c>
      <c r="K293" s="20" t="s">
        <v>1743</v>
      </c>
      <c r="L293">
        <v>3</v>
      </c>
      <c r="M293" s="21">
        <v>46352</v>
      </c>
      <c r="N293" t="s">
        <v>870</v>
      </c>
      <c r="O293" t="s">
        <v>1744</v>
      </c>
    </row>
    <row r="294" spans="1:15" x14ac:dyDescent="0.3">
      <c r="A294" s="20" t="s">
        <v>583</v>
      </c>
      <c r="B294" t="s">
        <v>865</v>
      </c>
      <c r="C294" t="s">
        <v>866</v>
      </c>
      <c r="E294" s="21">
        <v>45257</v>
      </c>
      <c r="G294" s="21">
        <v>46352</v>
      </c>
      <c r="H294" t="s">
        <v>867</v>
      </c>
      <c r="I294" s="21">
        <v>46352</v>
      </c>
      <c r="J294" s="20" t="s">
        <v>1745</v>
      </c>
      <c r="K294" s="20" t="s">
        <v>1746</v>
      </c>
      <c r="L294">
        <v>3</v>
      </c>
      <c r="M294" s="21">
        <v>46352</v>
      </c>
      <c r="N294" t="s">
        <v>870</v>
      </c>
      <c r="O294" t="s">
        <v>1747</v>
      </c>
    </row>
    <row r="295" spans="1:15" x14ac:dyDescent="0.3">
      <c r="A295" s="20" t="s">
        <v>588</v>
      </c>
      <c r="B295" t="s">
        <v>865</v>
      </c>
      <c r="C295" t="s">
        <v>866</v>
      </c>
      <c r="E295" s="21">
        <v>45257</v>
      </c>
      <c r="G295" s="21">
        <v>46352</v>
      </c>
      <c r="H295" t="s">
        <v>867</v>
      </c>
      <c r="I295" s="21">
        <v>46352</v>
      </c>
      <c r="J295" s="20" t="s">
        <v>1748</v>
      </c>
      <c r="K295" s="20" t="s">
        <v>1749</v>
      </c>
      <c r="L295">
        <v>3</v>
      </c>
      <c r="M295" s="21">
        <v>46352</v>
      </c>
      <c r="N295" t="s">
        <v>870</v>
      </c>
      <c r="O295" t="s">
        <v>1750</v>
      </c>
    </row>
    <row r="296" spans="1:15" x14ac:dyDescent="0.3">
      <c r="A296" s="20" t="s">
        <v>584</v>
      </c>
      <c r="B296" t="s">
        <v>865</v>
      </c>
      <c r="C296" t="s">
        <v>866</v>
      </c>
      <c r="E296" s="21">
        <v>45257</v>
      </c>
      <c r="G296" s="21">
        <v>46352</v>
      </c>
      <c r="H296" t="s">
        <v>867</v>
      </c>
      <c r="I296" s="21">
        <v>46352</v>
      </c>
      <c r="J296" s="20" t="s">
        <v>1751</v>
      </c>
      <c r="K296" s="20" t="s">
        <v>1752</v>
      </c>
      <c r="L296">
        <v>3</v>
      </c>
      <c r="M296" s="21">
        <v>46352</v>
      </c>
      <c r="N296" t="s">
        <v>870</v>
      </c>
      <c r="O296" t="s">
        <v>1753</v>
      </c>
    </row>
    <row r="297" spans="1:15" x14ac:dyDescent="0.3">
      <c r="A297" s="20" t="s">
        <v>590</v>
      </c>
      <c r="B297" t="s">
        <v>865</v>
      </c>
      <c r="C297" t="s">
        <v>866</v>
      </c>
      <c r="E297" s="21">
        <v>45257</v>
      </c>
      <c r="G297" s="21">
        <v>46352</v>
      </c>
      <c r="H297" t="s">
        <v>867</v>
      </c>
      <c r="I297" s="21">
        <v>46352</v>
      </c>
      <c r="J297" s="20" t="s">
        <v>1754</v>
      </c>
      <c r="K297" s="20" t="s">
        <v>1755</v>
      </c>
      <c r="L297">
        <v>3</v>
      </c>
      <c r="M297" s="21">
        <v>46352</v>
      </c>
      <c r="N297" t="s">
        <v>870</v>
      </c>
      <c r="O297" t="s">
        <v>1756</v>
      </c>
    </row>
    <row r="298" spans="1:15" x14ac:dyDescent="0.3">
      <c r="A298" s="20" t="s">
        <v>585</v>
      </c>
      <c r="B298" t="s">
        <v>865</v>
      </c>
      <c r="C298" t="s">
        <v>866</v>
      </c>
      <c r="E298" s="21">
        <v>45257</v>
      </c>
      <c r="G298" s="21">
        <v>46352</v>
      </c>
      <c r="H298" t="s">
        <v>867</v>
      </c>
      <c r="I298" s="21">
        <v>46352</v>
      </c>
      <c r="J298" s="20" t="s">
        <v>1757</v>
      </c>
      <c r="K298" s="20" t="s">
        <v>1758</v>
      </c>
      <c r="L298">
        <v>3</v>
      </c>
      <c r="M298" s="21">
        <v>46352</v>
      </c>
      <c r="N298" t="s">
        <v>870</v>
      </c>
      <c r="O298" t="s">
        <v>1759</v>
      </c>
    </row>
    <row r="299" spans="1:15" x14ac:dyDescent="0.3">
      <c r="A299" s="20" t="s">
        <v>589</v>
      </c>
      <c r="B299" t="s">
        <v>865</v>
      </c>
      <c r="C299" t="s">
        <v>866</v>
      </c>
      <c r="E299" s="21">
        <v>45257</v>
      </c>
      <c r="G299" s="21">
        <v>46352</v>
      </c>
      <c r="H299" t="s">
        <v>867</v>
      </c>
      <c r="I299" s="21">
        <v>46352</v>
      </c>
      <c r="J299" s="20" t="s">
        <v>1760</v>
      </c>
      <c r="K299" s="20" t="s">
        <v>1761</v>
      </c>
      <c r="L299">
        <v>3</v>
      </c>
      <c r="M299" s="21">
        <v>46352</v>
      </c>
      <c r="N299" t="s">
        <v>870</v>
      </c>
      <c r="O299" t="s">
        <v>1762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3712D-8B4E-488D-94DE-272B1AB79E87}">
  <dimension ref="A1:H598"/>
  <sheetViews>
    <sheetView topLeftCell="A565" workbookViewId="0">
      <selection activeCell="B573" sqref="B573"/>
    </sheetView>
  </sheetViews>
  <sheetFormatPr defaultColWidth="63.88671875" defaultRowHeight="14.4" x14ac:dyDescent="0.3"/>
  <cols>
    <col min="1" max="1" width="16.6640625" style="23" bestFit="1" customWidth="1"/>
    <col min="2" max="2" width="16.6640625" style="23" customWidth="1"/>
    <col min="3" max="3" width="36.21875" style="23" bestFit="1" customWidth="1"/>
    <col min="4" max="4" width="18.44140625" style="23" bestFit="1" customWidth="1"/>
    <col min="5" max="5" width="21.44140625" style="23" bestFit="1" customWidth="1"/>
    <col min="6" max="6" width="21.6640625" style="23" bestFit="1" customWidth="1"/>
    <col min="7" max="7" width="10.88671875" style="23" bestFit="1" customWidth="1"/>
    <col min="8" max="8" width="15.5546875" style="23" bestFit="1" customWidth="1"/>
    <col min="9" max="16384" width="63.88671875" style="23"/>
  </cols>
  <sheetData>
    <row r="1" spans="1:8" ht="15" thickBot="1" x14ac:dyDescent="0.35">
      <c r="A1" s="22" t="s">
        <v>850</v>
      </c>
      <c r="B1" s="22" t="s">
        <v>1763</v>
      </c>
      <c r="C1" s="22" t="s">
        <v>859</v>
      </c>
      <c r="D1" s="22" t="s">
        <v>1764</v>
      </c>
      <c r="E1" s="22" t="s">
        <v>1765</v>
      </c>
      <c r="F1" s="22" t="s">
        <v>1766</v>
      </c>
      <c r="G1" s="22" t="s">
        <v>1767</v>
      </c>
      <c r="H1" s="23" t="s">
        <v>550</v>
      </c>
    </row>
    <row r="2" spans="1:8" x14ac:dyDescent="0.3">
      <c r="A2" s="38" t="s">
        <v>551</v>
      </c>
      <c r="B2" s="24" t="str">
        <f>VLOOKUP(A2,'Device Management'!A:C,1,FALSE)</f>
        <v>192D-33E3-835D</v>
      </c>
      <c r="C2" s="25">
        <v>867624065235136</v>
      </c>
      <c r="D2" s="40">
        <v>46374</v>
      </c>
      <c r="E2" s="40">
        <v>46374</v>
      </c>
      <c r="F2" s="25" t="s">
        <v>866</v>
      </c>
      <c r="G2" s="38" t="s">
        <v>1768</v>
      </c>
      <c r="H2" s="23" t="str">
        <f>VLOOKUP(A2,'[1]14710236509304455273your_device'!$A:$B,1,FALSE)</f>
        <v>192D-33E3-835D</v>
      </c>
    </row>
    <row r="3" spans="1:8" ht="15" thickBot="1" x14ac:dyDescent="0.35">
      <c r="A3" s="39"/>
      <c r="B3" s="27"/>
      <c r="C3" s="28" t="s">
        <v>1769</v>
      </c>
      <c r="D3" s="41"/>
      <c r="E3" s="41"/>
      <c r="F3" s="28" t="s">
        <v>865</v>
      </c>
      <c r="G3" s="39"/>
    </row>
    <row r="4" spans="1:8" x14ac:dyDescent="0.3">
      <c r="A4" s="38" t="s">
        <v>552</v>
      </c>
      <c r="B4" s="24" t="str">
        <f>VLOOKUP(A4,'Device Management'!A:C,1,FALSE)</f>
        <v>192D-343A-59CE</v>
      </c>
      <c r="C4" s="25">
        <v>867624065267303</v>
      </c>
      <c r="D4" s="40">
        <v>46374</v>
      </c>
      <c r="E4" s="40">
        <v>46374</v>
      </c>
      <c r="F4" s="25" t="s">
        <v>866</v>
      </c>
      <c r="G4" s="38" t="s">
        <v>1768</v>
      </c>
      <c r="H4" s="23" t="str">
        <f>VLOOKUP(A4,'[1]14710236509304455273your_device'!$A:$B,1,FALSE)</f>
        <v>192D-343A-59CE</v>
      </c>
    </row>
    <row r="5" spans="1:8" ht="15" thickBot="1" x14ac:dyDescent="0.35">
      <c r="A5" s="39"/>
      <c r="B5" s="27"/>
      <c r="C5" s="28" t="s">
        <v>1769</v>
      </c>
      <c r="D5" s="41"/>
      <c r="E5" s="41"/>
      <c r="F5" s="28" t="s">
        <v>865</v>
      </c>
      <c r="G5" s="39"/>
    </row>
    <row r="6" spans="1:8" x14ac:dyDescent="0.3">
      <c r="A6" s="38" t="s">
        <v>553</v>
      </c>
      <c r="B6" s="24" t="str">
        <f>VLOOKUP(A6,'Device Management'!A:C,1,FALSE)</f>
        <v>192D-3462-0C43</v>
      </c>
      <c r="C6" s="25">
        <v>867624065285081</v>
      </c>
      <c r="D6" s="40">
        <v>46374</v>
      </c>
      <c r="E6" s="40">
        <v>46374</v>
      </c>
      <c r="F6" s="25" t="s">
        <v>866</v>
      </c>
      <c r="G6" s="38" t="s">
        <v>1768</v>
      </c>
      <c r="H6" s="23" t="str">
        <f>VLOOKUP(A6,'[1]14710236509304455273your_device'!$A:$B,1,FALSE)</f>
        <v>192D-3462-0C43</v>
      </c>
    </row>
    <row r="7" spans="1:8" ht="15" thickBot="1" x14ac:dyDescent="0.35">
      <c r="A7" s="39"/>
      <c r="B7" s="27"/>
      <c r="C7" s="28" t="s">
        <v>1769</v>
      </c>
      <c r="D7" s="41"/>
      <c r="E7" s="41"/>
      <c r="F7" s="28" t="s">
        <v>865</v>
      </c>
      <c r="G7" s="39"/>
    </row>
    <row r="8" spans="1:8" x14ac:dyDescent="0.3">
      <c r="A8" s="38" t="s">
        <v>554</v>
      </c>
      <c r="B8" s="24" t="str">
        <f>VLOOKUP(A8,'Device Management'!A:C,1,FALSE)</f>
        <v>192D-3486-E209</v>
      </c>
      <c r="C8" s="25">
        <v>867624065284787</v>
      </c>
      <c r="D8" s="40">
        <v>46374</v>
      </c>
      <c r="E8" s="40">
        <v>46374</v>
      </c>
      <c r="F8" s="25" t="s">
        <v>866</v>
      </c>
      <c r="G8" s="38" t="s">
        <v>1768</v>
      </c>
      <c r="H8" s="23" t="str">
        <f>VLOOKUP(A8,'[1]14710236509304455273your_device'!$A:$B,1,FALSE)</f>
        <v>192D-3486-E209</v>
      </c>
    </row>
    <row r="9" spans="1:8" ht="15" thickBot="1" x14ac:dyDescent="0.35">
      <c r="A9" s="39"/>
      <c r="B9" s="27"/>
      <c r="C9" s="28" t="s">
        <v>1769</v>
      </c>
      <c r="D9" s="41"/>
      <c r="E9" s="41"/>
      <c r="F9" s="28" t="s">
        <v>865</v>
      </c>
      <c r="G9" s="39"/>
    </row>
    <row r="10" spans="1:8" x14ac:dyDescent="0.3">
      <c r="A10" s="38" t="s">
        <v>555</v>
      </c>
      <c r="B10" s="24" t="str">
        <f>VLOOKUP(A10,'Device Management'!A:C,1,FALSE)</f>
        <v>192D-3489-E2F6</v>
      </c>
      <c r="C10" s="25">
        <v>867624065284928</v>
      </c>
      <c r="D10" s="40">
        <v>46374</v>
      </c>
      <c r="E10" s="40">
        <v>46374</v>
      </c>
      <c r="F10" s="25" t="s">
        <v>866</v>
      </c>
      <c r="G10" s="38" t="s">
        <v>1768</v>
      </c>
      <c r="H10" s="23" t="str">
        <f>VLOOKUP(A10,'[1]14710236509304455273your_device'!$A:$B,1,FALSE)</f>
        <v>192D-3489-E2F6</v>
      </c>
    </row>
    <row r="11" spans="1:8" ht="15" thickBot="1" x14ac:dyDescent="0.35">
      <c r="A11" s="39"/>
      <c r="B11" s="27"/>
      <c r="C11" s="28" t="s">
        <v>1769</v>
      </c>
      <c r="D11" s="41"/>
      <c r="E11" s="41"/>
      <c r="F11" s="28" t="s">
        <v>865</v>
      </c>
      <c r="G11" s="39"/>
    </row>
    <row r="12" spans="1:8" x14ac:dyDescent="0.3">
      <c r="A12" s="38" t="s">
        <v>556</v>
      </c>
      <c r="B12" s="24" t="str">
        <f>VLOOKUP(A12,'Device Management'!A:C,1,FALSE)</f>
        <v>192D-33F4-922B</v>
      </c>
      <c r="C12" s="25">
        <v>867624065183419</v>
      </c>
      <c r="D12" s="40">
        <v>46374</v>
      </c>
      <c r="E12" s="40">
        <v>46374</v>
      </c>
      <c r="F12" s="25" t="s">
        <v>866</v>
      </c>
      <c r="G12" s="38" t="s">
        <v>1768</v>
      </c>
      <c r="H12" s="23" t="str">
        <f>VLOOKUP(A12,'[1]14710236509304455273your_device'!$A:$B,1,FALSE)</f>
        <v>192D-33F4-922B</v>
      </c>
    </row>
    <row r="13" spans="1:8" ht="15" thickBot="1" x14ac:dyDescent="0.35">
      <c r="A13" s="39"/>
      <c r="B13" s="27"/>
      <c r="C13" s="28" t="s">
        <v>1769</v>
      </c>
      <c r="D13" s="41"/>
      <c r="E13" s="41"/>
      <c r="F13" s="28" t="s">
        <v>865</v>
      </c>
      <c r="G13" s="39"/>
    </row>
    <row r="14" spans="1:8" x14ac:dyDescent="0.3">
      <c r="A14" s="38" t="s">
        <v>557</v>
      </c>
      <c r="B14" s="24" t="str">
        <f>VLOOKUP(A14,'Device Management'!A:C,1,FALSE)</f>
        <v>192D-3459-3FFB</v>
      </c>
      <c r="C14" s="25">
        <v>867624065261462</v>
      </c>
      <c r="D14" s="40">
        <v>46374</v>
      </c>
      <c r="E14" s="40">
        <v>46374</v>
      </c>
      <c r="F14" s="25" t="s">
        <v>866</v>
      </c>
      <c r="G14" s="38" t="s">
        <v>1768</v>
      </c>
      <c r="H14" s="23" t="str">
        <f>VLOOKUP(A14,'[1]14710236509304455273your_device'!$A:$B,1,FALSE)</f>
        <v>192D-3459-3FFB</v>
      </c>
    </row>
    <row r="15" spans="1:8" ht="15" thickBot="1" x14ac:dyDescent="0.35">
      <c r="A15" s="39"/>
      <c r="B15" s="27"/>
      <c r="C15" s="28" t="s">
        <v>1769</v>
      </c>
      <c r="D15" s="41"/>
      <c r="E15" s="41"/>
      <c r="F15" s="28" t="s">
        <v>865</v>
      </c>
      <c r="G15" s="39"/>
    </row>
    <row r="16" spans="1:8" x14ac:dyDescent="0.3">
      <c r="A16" s="38" t="s">
        <v>558</v>
      </c>
      <c r="B16" s="24" t="str">
        <f>VLOOKUP(A16,'Device Management'!A:C,1,FALSE)</f>
        <v>192D-3483-E25C</v>
      </c>
      <c r="C16" s="25">
        <v>867624065260340</v>
      </c>
      <c r="D16" s="40">
        <v>46374</v>
      </c>
      <c r="E16" s="40">
        <v>46374</v>
      </c>
      <c r="F16" s="25" t="s">
        <v>866</v>
      </c>
      <c r="G16" s="38" t="s">
        <v>1768</v>
      </c>
      <c r="H16" s="23" t="str">
        <f>VLOOKUP(A16,'[1]14710236509304455273your_device'!$A:$B,1,FALSE)</f>
        <v>192D-3483-E25C</v>
      </c>
    </row>
    <row r="17" spans="1:8" ht="15" thickBot="1" x14ac:dyDescent="0.35">
      <c r="A17" s="39"/>
      <c r="B17" s="27"/>
      <c r="C17" s="28" t="s">
        <v>1769</v>
      </c>
      <c r="D17" s="41"/>
      <c r="E17" s="41"/>
      <c r="F17" s="28" t="s">
        <v>865</v>
      </c>
      <c r="G17" s="39"/>
    </row>
    <row r="18" spans="1:8" x14ac:dyDescent="0.3">
      <c r="A18" s="38" t="s">
        <v>559</v>
      </c>
      <c r="B18" s="24" t="str">
        <f>VLOOKUP(A18,'Device Management'!A:C,1,FALSE)</f>
        <v>192D-3488-E2E7</v>
      </c>
      <c r="C18" s="25">
        <v>867624065284951</v>
      </c>
      <c r="D18" s="40">
        <v>46374</v>
      </c>
      <c r="E18" s="40">
        <v>46374</v>
      </c>
      <c r="F18" s="25" t="s">
        <v>866</v>
      </c>
      <c r="G18" s="38" t="s">
        <v>1768</v>
      </c>
      <c r="H18" s="23" t="str">
        <f>VLOOKUP(A18,'[1]14710236509304455273your_device'!$A:$B,1,FALSE)</f>
        <v>192D-3488-E2E7</v>
      </c>
    </row>
    <row r="19" spans="1:8" ht="15" thickBot="1" x14ac:dyDescent="0.35">
      <c r="A19" s="39"/>
      <c r="B19" s="27"/>
      <c r="C19" s="28" t="s">
        <v>1769</v>
      </c>
      <c r="D19" s="41"/>
      <c r="E19" s="41"/>
      <c r="F19" s="28" t="s">
        <v>865</v>
      </c>
      <c r="G19" s="39"/>
    </row>
    <row r="20" spans="1:8" x14ac:dyDescent="0.3">
      <c r="A20" s="38" t="s">
        <v>560</v>
      </c>
      <c r="B20" s="24" t="str">
        <f>VLOOKUP(A20,'Device Management'!A:C,1,FALSE)</f>
        <v>192D-348B-E2D4</v>
      </c>
      <c r="C20" s="25">
        <v>867624065170283</v>
      </c>
      <c r="D20" s="40">
        <v>46374</v>
      </c>
      <c r="E20" s="40">
        <v>46374</v>
      </c>
      <c r="F20" s="25" t="s">
        <v>866</v>
      </c>
      <c r="G20" s="38" t="s">
        <v>1768</v>
      </c>
      <c r="H20" s="23" t="str">
        <f>VLOOKUP(A20,'[1]14710236509304455273your_device'!$A:$B,1,FALSE)</f>
        <v>192D-348B-E2D4</v>
      </c>
    </row>
    <row r="21" spans="1:8" ht="15" thickBot="1" x14ac:dyDescent="0.35">
      <c r="A21" s="39"/>
      <c r="B21" s="27"/>
      <c r="C21" s="28" t="s">
        <v>1769</v>
      </c>
      <c r="D21" s="41"/>
      <c r="E21" s="41"/>
      <c r="F21" s="28" t="s">
        <v>865</v>
      </c>
      <c r="G21" s="39"/>
    </row>
    <row r="22" spans="1:8" x14ac:dyDescent="0.3">
      <c r="A22" s="38" t="s">
        <v>561</v>
      </c>
      <c r="B22" s="24" t="str">
        <f>VLOOKUP(A22,'Device Management'!A:C,1,FALSE)</f>
        <v>192D-32EE-8281</v>
      </c>
      <c r="C22" s="25">
        <v>867624065177791</v>
      </c>
      <c r="D22" s="40">
        <v>46374</v>
      </c>
      <c r="E22" s="40">
        <v>46374</v>
      </c>
      <c r="F22" s="25" t="s">
        <v>866</v>
      </c>
      <c r="G22" s="38" t="s">
        <v>1768</v>
      </c>
      <c r="H22" s="23" t="str">
        <f>VLOOKUP(A22,'[1]14710236509304455273your_device'!$A:$B,1,FALSE)</f>
        <v>192D-32EE-8281</v>
      </c>
    </row>
    <row r="23" spans="1:8" ht="15" thickBot="1" x14ac:dyDescent="0.35">
      <c r="A23" s="39"/>
      <c r="B23" s="27"/>
      <c r="C23" s="28" t="s">
        <v>1769</v>
      </c>
      <c r="D23" s="41"/>
      <c r="E23" s="41"/>
      <c r="F23" s="28" t="s">
        <v>865</v>
      </c>
      <c r="G23" s="39"/>
    </row>
    <row r="24" spans="1:8" x14ac:dyDescent="0.3">
      <c r="A24" s="38" t="s">
        <v>562</v>
      </c>
      <c r="B24" s="24" t="str">
        <f>VLOOKUP(A24,'Device Management'!A:C,1,FALSE)</f>
        <v>192D-3305-6D35</v>
      </c>
      <c r="C24" s="25">
        <v>867624061142120</v>
      </c>
      <c r="D24" s="40">
        <v>46374</v>
      </c>
      <c r="E24" s="40">
        <v>46374</v>
      </c>
      <c r="F24" s="25" t="s">
        <v>866</v>
      </c>
      <c r="G24" s="38" t="s">
        <v>1768</v>
      </c>
      <c r="H24" s="23" t="str">
        <f>VLOOKUP(A24,'[1]14710236509304455273your_device'!$A:$B,1,FALSE)</f>
        <v>192D-3305-6D35</v>
      </c>
    </row>
    <row r="25" spans="1:8" ht="15" thickBot="1" x14ac:dyDescent="0.35">
      <c r="A25" s="39"/>
      <c r="B25" s="27"/>
      <c r="C25" s="28" t="s">
        <v>1769</v>
      </c>
      <c r="D25" s="41"/>
      <c r="E25" s="41"/>
      <c r="F25" s="28" t="s">
        <v>865</v>
      </c>
      <c r="G25" s="39"/>
    </row>
    <row r="26" spans="1:8" x14ac:dyDescent="0.3">
      <c r="A26" s="38" t="s">
        <v>563</v>
      </c>
      <c r="B26" s="24" t="str">
        <f>VLOOKUP(A26,'Device Management'!A:C,1,FALSE)</f>
        <v>192D-3311-7C70</v>
      </c>
      <c r="C26" s="25">
        <v>867624061130703</v>
      </c>
      <c r="D26" s="40">
        <v>46374</v>
      </c>
      <c r="E26" s="40">
        <v>46374</v>
      </c>
      <c r="F26" s="25" t="s">
        <v>866</v>
      </c>
      <c r="G26" s="38" t="s">
        <v>1768</v>
      </c>
      <c r="H26" s="23" t="str">
        <f>VLOOKUP(A26,'[1]14710236509304455273your_device'!$A:$B,1,FALSE)</f>
        <v>192D-3311-7C70</v>
      </c>
    </row>
    <row r="27" spans="1:8" ht="15" thickBot="1" x14ac:dyDescent="0.35">
      <c r="A27" s="39"/>
      <c r="B27" s="27"/>
      <c r="C27" s="28" t="s">
        <v>1769</v>
      </c>
      <c r="D27" s="41"/>
      <c r="E27" s="41"/>
      <c r="F27" s="28" t="s">
        <v>865</v>
      </c>
      <c r="G27" s="39"/>
    </row>
    <row r="28" spans="1:8" x14ac:dyDescent="0.3">
      <c r="A28" s="38" t="s">
        <v>564</v>
      </c>
      <c r="B28" s="24" t="str">
        <f>VLOOKUP(A28,'Device Management'!A:C,1,FALSE)</f>
        <v>192D-3505-6B33</v>
      </c>
      <c r="C28" s="25">
        <v>867624061143268</v>
      </c>
      <c r="D28" s="40">
        <v>46374</v>
      </c>
      <c r="E28" s="40">
        <v>46374</v>
      </c>
      <c r="F28" s="25" t="s">
        <v>866</v>
      </c>
      <c r="G28" s="38" t="s">
        <v>1768</v>
      </c>
      <c r="H28" s="23" t="str">
        <f>VLOOKUP(A28,'[1]14710236509304455273your_device'!$A:$B,1,FALSE)</f>
        <v>192D-3505-6B33</v>
      </c>
    </row>
    <row r="29" spans="1:8" ht="15" thickBot="1" x14ac:dyDescent="0.35">
      <c r="A29" s="39"/>
      <c r="B29" s="27"/>
      <c r="C29" s="28" t="s">
        <v>1769</v>
      </c>
      <c r="D29" s="41"/>
      <c r="E29" s="41"/>
      <c r="F29" s="28" t="s">
        <v>865</v>
      </c>
      <c r="G29" s="39"/>
    </row>
    <row r="30" spans="1:8" x14ac:dyDescent="0.3">
      <c r="A30" s="38" t="s">
        <v>565</v>
      </c>
      <c r="B30" s="24" t="str">
        <f>VLOOKUP(A30,'Device Management'!A:C,1,FALSE)</f>
        <v>192D-354C-2FAE</v>
      </c>
      <c r="C30" s="25">
        <v>867624065262320</v>
      </c>
      <c r="D30" s="40">
        <v>46374</v>
      </c>
      <c r="E30" s="40">
        <v>46374</v>
      </c>
      <c r="F30" s="25" t="s">
        <v>866</v>
      </c>
      <c r="G30" s="38" t="s">
        <v>1768</v>
      </c>
      <c r="H30" s="23" t="str">
        <f>VLOOKUP(A30,'[1]14710236509304455273your_device'!$A:$B,1,FALSE)</f>
        <v>192D-354C-2FAE</v>
      </c>
    </row>
    <row r="31" spans="1:8" ht="15" thickBot="1" x14ac:dyDescent="0.35">
      <c r="A31" s="39"/>
      <c r="B31" s="27"/>
      <c r="C31" s="28" t="s">
        <v>1769</v>
      </c>
      <c r="D31" s="41"/>
      <c r="E31" s="41"/>
      <c r="F31" s="28" t="s">
        <v>865</v>
      </c>
      <c r="G31" s="39"/>
    </row>
    <row r="32" spans="1:8" x14ac:dyDescent="0.3">
      <c r="A32" s="38" t="s">
        <v>566</v>
      </c>
      <c r="B32" s="24" t="str">
        <f>VLOOKUP(A32,'Device Management'!A:C,1,FALSE)</f>
        <v>192D-32FD-93B3</v>
      </c>
      <c r="C32" s="25">
        <v>867624065270240</v>
      </c>
      <c r="D32" s="40">
        <v>46374</v>
      </c>
      <c r="E32" s="40">
        <v>46374</v>
      </c>
      <c r="F32" s="25" t="s">
        <v>866</v>
      </c>
      <c r="G32" s="38" t="s">
        <v>1768</v>
      </c>
      <c r="H32" s="23" t="str">
        <f>VLOOKUP(A32,'[1]14710236509304455273your_device'!$A:$B,1,FALSE)</f>
        <v>192D-32FD-93B3</v>
      </c>
    </row>
    <row r="33" spans="1:8" ht="15" thickBot="1" x14ac:dyDescent="0.35">
      <c r="A33" s="39"/>
      <c r="B33" s="27"/>
      <c r="C33" s="28" t="s">
        <v>1769</v>
      </c>
      <c r="D33" s="41"/>
      <c r="E33" s="41"/>
      <c r="F33" s="28" t="s">
        <v>865</v>
      </c>
      <c r="G33" s="39"/>
    </row>
    <row r="34" spans="1:8" x14ac:dyDescent="0.3">
      <c r="A34" s="38" t="s">
        <v>567</v>
      </c>
      <c r="B34" s="24" t="str">
        <f>VLOOKUP(A34,'Device Management'!A:C,1,FALSE)</f>
        <v>192D-3307-6D17</v>
      </c>
      <c r="C34" s="25">
        <v>867624061141791</v>
      </c>
      <c r="D34" s="40">
        <v>46374</v>
      </c>
      <c r="E34" s="40">
        <v>46374</v>
      </c>
      <c r="F34" s="25" t="s">
        <v>866</v>
      </c>
      <c r="G34" s="38" t="s">
        <v>1768</v>
      </c>
      <c r="H34" s="23" t="str">
        <f>VLOOKUP(A34,'[1]14710236509304455273your_device'!$A:$B,1,FALSE)</f>
        <v>192D-3307-6D17</v>
      </c>
    </row>
    <row r="35" spans="1:8" ht="15" thickBot="1" x14ac:dyDescent="0.35">
      <c r="A35" s="39"/>
      <c r="B35" s="27"/>
      <c r="C35" s="28" t="s">
        <v>1769</v>
      </c>
      <c r="D35" s="41"/>
      <c r="E35" s="41"/>
      <c r="F35" s="28" t="s">
        <v>865</v>
      </c>
      <c r="G35" s="39"/>
    </row>
    <row r="36" spans="1:8" x14ac:dyDescent="0.3">
      <c r="A36" s="38" t="s">
        <v>568</v>
      </c>
      <c r="B36" s="24" t="str">
        <f>VLOOKUP(A36,'Device Management'!A:C,1,FALSE)</f>
        <v>192D-34F8-95E0</v>
      </c>
      <c r="C36" s="25">
        <v>867624065285966</v>
      </c>
      <c r="D36" s="40">
        <v>46374</v>
      </c>
      <c r="E36" s="40">
        <v>46374</v>
      </c>
      <c r="F36" s="25" t="s">
        <v>866</v>
      </c>
      <c r="G36" s="38" t="s">
        <v>1768</v>
      </c>
      <c r="H36" s="23" t="str">
        <f>VLOOKUP(A36,'[1]14710236509304455273your_device'!$A:$B,1,FALSE)</f>
        <v>192D-34F8-95E0</v>
      </c>
    </row>
    <row r="37" spans="1:8" ht="15" thickBot="1" x14ac:dyDescent="0.35">
      <c r="A37" s="39"/>
      <c r="B37" s="27"/>
      <c r="C37" s="28" t="s">
        <v>1769</v>
      </c>
      <c r="D37" s="41"/>
      <c r="E37" s="41"/>
      <c r="F37" s="28" t="s">
        <v>865</v>
      </c>
      <c r="G37" s="39"/>
    </row>
    <row r="38" spans="1:8" x14ac:dyDescent="0.3">
      <c r="A38" s="38" t="s">
        <v>569</v>
      </c>
      <c r="B38" s="24" t="str">
        <f>VLOOKUP(A38,'Device Management'!A:C,1,FALSE)</f>
        <v>192D-3508-6BEE</v>
      </c>
      <c r="C38" s="25">
        <v>867624065296286</v>
      </c>
      <c r="D38" s="40">
        <v>46374</v>
      </c>
      <c r="E38" s="40">
        <v>46374</v>
      </c>
      <c r="F38" s="25" t="s">
        <v>866</v>
      </c>
      <c r="G38" s="38" t="s">
        <v>1768</v>
      </c>
      <c r="H38" s="23" t="str">
        <f>VLOOKUP(A38,'[1]14710236509304455273your_device'!$A:$B,1,FALSE)</f>
        <v>192D-3508-6BEE</v>
      </c>
    </row>
    <row r="39" spans="1:8" ht="15" thickBot="1" x14ac:dyDescent="0.35">
      <c r="A39" s="39"/>
      <c r="B39" s="27"/>
      <c r="C39" s="28" t="s">
        <v>1769</v>
      </c>
      <c r="D39" s="41"/>
      <c r="E39" s="41"/>
      <c r="F39" s="28" t="s">
        <v>865</v>
      </c>
      <c r="G39" s="39"/>
    </row>
    <row r="40" spans="1:8" x14ac:dyDescent="0.3">
      <c r="A40" s="38" t="s">
        <v>570</v>
      </c>
      <c r="B40" s="24" t="str">
        <f>VLOOKUP(A40,'Device Management'!A:C,1,FALSE)</f>
        <v>192D-3558-3EEB</v>
      </c>
      <c r="C40" s="25">
        <v>867624065261827</v>
      </c>
      <c r="D40" s="40">
        <v>46374</v>
      </c>
      <c r="E40" s="40">
        <v>46374</v>
      </c>
      <c r="F40" s="25" t="s">
        <v>866</v>
      </c>
      <c r="G40" s="38" t="s">
        <v>1768</v>
      </c>
      <c r="H40" s="23" t="str">
        <f>VLOOKUP(A40,'[1]14710236509304455273your_device'!$A:$B,1,FALSE)</f>
        <v>192D-3558-3EEB</v>
      </c>
    </row>
    <row r="41" spans="1:8" ht="15" thickBot="1" x14ac:dyDescent="0.35">
      <c r="A41" s="39"/>
      <c r="B41" s="27"/>
      <c r="C41" s="28" t="s">
        <v>1769</v>
      </c>
      <c r="D41" s="41"/>
      <c r="E41" s="41"/>
      <c r="F41" s="28" t="s">
        <v>865</v>
      </c>
      <c r="G41" s="39"/>
    </row>
    <row r="42" spans="1:8" x14ac:dyDescent="0.3">
      <c r="A42" s="38" t="s">
        <v>571</v>
      </c>
      <c r="B42" s="24" t="str">
        <f>VLOOKUP(A42,'Device Management'!A:C,1,FALSE)</f>
        <v>192D-32D7-B11B</v>
      </c>
      <c r="C42" s="25">
        <v>867624065200742</v>
      </c>
      <c r="D42" s="40">
        <v>46374</v>
      </c>
      <c r="E42" s="40">
        <v>46374</v>
      </c>
      <c r="F42" s="25" t="s">
        <v>866</v>
      </c>
      <c r="G42" s="38" t="s">
        <v>1768</v>
      </c>
      <c r="H42" s="23" t="str">
        <f>VLOOKUP(A42,'[1]14710236509304455273your_device'!$A:$B,1,FALSE)</f>
        <v>192D-32D7-B11B</v>
      </c>
    </row>
    <row r="43" spans="1:8" ht="15" thickBot="1" x14ac:dyDescent="0.35">
      <c r="A43" s="39"/>
      <c r="B43" s="27"/>
      <c r="C43" s="28" t="s">
        <v>1769</v>
      </c>
      <c r="D43" s="41"/>
      <c r="E43" s="41"/>
      <c r="F43" s="28" t="s">
        <v>865</v>
      </c>
      <c r="G43" s="39"/>
    </row>
    <row r="44" spans="1:8" x14ac:dyDescent="0.3">
      <c r="A44" s="38" t="s">
        <v>572</v>
      </c>
      <c r="B44" s="24" t="str">
        <f>VLOOKUP(A44,'Device Management'!A:C,1,FALSE)</f>
        <v>192D-3333-5E50</v>
      </c>
      <c r="C44" s="25">
        <v>867624065248550</v>
      </c>
      <c r="D44" s="40">
        <v>46374</v>
      </c>
      <c r="E44" s="40">
        <v>46374</v>
      </c>
      <c r="F44" s="25" t="s">
        <v>866</v>
      </c>
      <c r="G44" s="38" t="s">
        <v>1768</v>
      </c>
      <c r="H44" s="23" t="str">
        <f>VLOOKUP(A44,'[1]14710236509304455273your_device'!$A:$B,1,FALSE)</f>
        <v>192D-3333-5E50</v>
      </c>
    </row>
    <row r="45" spans="1:8" ht="15" thickBot="1" x14ac:dyDescent="0.35">
      <c r="A45" s="39"/>
      <c r="B45" s="27"/>
      <c r="C45" s="28" t="s">
        <v>1769</v>
      </c>
      <c r="D45" s="41"/>
      <c r="E45" s="41"/>
      <c r="F45" s="28" t="s">
        <v>865</v>
      </c>
      <c r="G45" s="39"/>
    </row>
    <row r="46" spans="1:8" x14ac:dyDescent="0.3">
      <c r="A46" s="38" t="s">
        <v>573</v>
      </c>
      <c r="B46" s="24" t="str">
        <f>VLOOKUP(A46,'Device Management'!A:C,1,FALSE)</f>
        <v>192D-34EE-8487</v>
      </c>
      <c r="C46" s="25">
        <v>867624065277856</v>
      </c>
      <c r="D46" s="40">
        <v>46374</v>
      </c>
      <c r="E46" s="40">
        <v>46374</v>
      </c>
      <c r="F46" s="25" t="s">
        <v>866</v>
      </c>
      <c r="G46" s="38" t="s">
        <v>1768</v>
      </c>
      <c r="H46" s="23" t="str">
        <f>VLOOKUP(A46,'[1]14710236509304455273your_device'!$A:$B,1,FALSE)</f>
        <v>192D-34EE-8487</v>
      </c>
    </row>
    <row r="47" spans="1:8" ht="15" thickBot="1" x14ac:dyDescent="0.35">
      <c r="A47" s="39"/>
      <c r="B47" s="27"/>
      <c r="C47" s="28" t="s">
        <v>1769</v>
      </c>
      <c r="D47" s="41"/>
      <c r="E47" s="41"/>
      <c r="F47" s="28" t="s">
        <v>865</v>
      </c>
      <c r="G47" s="39"/>
    </row>
    <row r="48" spans="1:8" x14ac:dyDescent="0.3">
      <c r="A48" s="38" t="s">
        <v>574</v>
      </c>
      <c r="B48" s="24" t="str">
        <f>VLOOKUP(A48,'Device Management'!A:C,1,FALSE)</f>
        <v>192D-3535-5830</v>
      </c>
      <c r="C48" s="25">
        <v>867624065279746</v>
      </c>
      <c r="D48" s="40">
        <v>46374</v>
      </c>
      <c r="E48" s="40">
        <v>46374</v>
      </c>
      <c r="F48" s="25" t="s">
        <v>866</v>
      </c>
      <c r="G48" s="38" t="s">
        <v>1768</v>
      </c>
      <c r="H48" s="23" t="str">
        <f>VLOOKUP(A48,'[1]14710236509304455273your_device'!$A:$B,1,FALSE)</f>
        <v>192D-3535-5830</v>
      </c>
    </row>
    <row r="49" spans="1:8" ht="15" thickBot="1" x14ac:dyDescent="0.35">
      <c r="A49" s="39"/>
      <c r="B49" s="27"/>
      <c r="C49" s="28" t="s">
        <v>1769</v>
      </c>
      <c r="D49" s="41"/>
      <c r="E49" s="41"/>
      <c r="F49" s="28" t="s">
        <v>865</v>
      </c>
      <c r="G49" s="39"/>
    </row>
    <row r="50" spans="1:8" x14ac:dyDescent="0.3">
      <c r="A50" s="38" t="s">
        <v>575</v>
      </c>
      <c r="B50" s="24" t="str">
        <f>VLOOKUP(A50,'Device Management'!A:C,1,FALSE)</f>
        <v>192D-355F-3E9C</v>
      </c>
      <c r="C50" s="25">
        <v>867624065292301</v>
      </c>
      <c r="D50" s="40">
        <v>46374</v>
      </c>
      <c r="E50" s="40">
        <v>46374</v>
      </c>
      <c r="F50" s="25" t="s">
        <v>866</v>
      </c>
      <c r="G50" s="38" t="s">
        <v>1768</v>
      </c>
      <c r="H50" s="23" t="str">
        <f>VLOOKUP(A50,'[1]14710236509304455273your_device'!$A:$B,1,FALSE)</f>
        <v>192D-355F-3E9C</v>
      </c>
    </row>
    <row r="51" spans="1:8" ht="15" thickBot="1" x14ac:dyDescent="0.35">
      <c r="A51" s="39"/>
      <c r="B51" s="27"/>
      <c r="C51" s="28" t="s">
        <v>1769</v>
      </c>
      <c r="D51" s="41"/>
      <c r="E51" s="41"/>
      <c r="F51" s="28" t="s">
        <v>865</v>
      </c>
      <c r="G51" s="39"/>
    </row>
    <row r="52" spans="1:8" x14ac:dyDescent="0.3">
      <c r="A52" s="38" t="s">
        <v>576</v>
      </c>
      <c r="B52" s="24" t="str">
        <f>VLOOKUP(A52,'Device Management'!A:C,1,FALSE)</f>
        <v>192D-32DD-B1B1</v>
      </c>
      <c r="C52" s="25">
        <v>867624065275967</v>
      </c>
      <c r="D52" s="40">
        <v>46374</v>
      </c>
      <c r="E52" s="40">
        <v>46374</v>
      </c>
      <c r="F52" s="25" t="s">
        <v>866</v>
      </c>
      <c r="G52" s="38" t="s">
        <v>1768</v>
      </c>
      <c r="H52" s="23" t="str">
        <f>VLOOKUP(A52,'[1]14710236509304455273your_device'!$A:$B,1,FALSE)</f>
        <v>192D-32DD-B1B1</v>
      </c>
    </row>
    <row r="53" spans="1:8" ht="15" thickBot="1" x14ac:dyDescent="0.35">
      <c r="A53" s="39"/>
      <c r="B53" s="27"/>
      <c r="C53" s="28" t="s">
        <v>1769</v>
      </c>
      <c r="D53" s="41"/>
      <c r="E53" s="41"/>
      <c r="F53" s="28" t="s">
        <v>865</v>
      </c>
      <c r="G53" s="39"/>
    </row>
    <row r="54" spans="1:8" x14ac:dyDescent="0.3">
      <c r="A54" s="38" t="s">
        <v>577</v>
      </c>
      <c r="B54" s="24" t="str">
        <f>VLOOKUP(A54,'Device Management'!A:C,1,FALSE)</f>
        <v>192D-349C-F3A2</v>
      </c>
      <c r="C54" s="25">
        <v>867624065280389</v>
      </c>
      <c r="D54" s="40">
        <v>46374</v>
      </c>
      <c r="E54" s="40">
        <v>46374</v>
      </c>
      <c r="F54" s="25" t="s">
        <v>866</v>
      </c>
      <c r="G54" s="38" t="s">
        <v>1768</v>
      </c>
      <c r="H54" s="23" t="str">
        <f>VLOOKUP(A54,'[1]14710236509304455273your_device'!$A:$B,1,FALSE)</f>
        <v>192D-349C-F3A2</v>
      </c>
    </row>
    <row r="55" spans="1:8" ht="15" thickBot="1" x14ac:dyDescent="0.35">
      <c r="A55" s="39"/>
      <c r="B55" s="27"/>
      <c r="C55" s="28" t="s">
        <v>1769</v>
      </c>
      <c r="D55" s="41"/>
      <c r="E55" s="41"/>
      <c r="F55" s="28" t="s">
        <v>865</v>
      </c>
      <c r="G55" s="39"/>
    </row>
    <row r="56" spans="1:8" x14ac:dyDescent="0.3">
      <c r="A56" s="38" t="s">
        <v>578</v>
      </c>
      <c r="B56" s="24" t="str">
        <f>VLOOKUP(A56,'Device Management'!A:C,1,FALSE)</f>
        <v>192D-3524-4920</v>
      </c>
      <c r="C56" s="25">
        <v>867624065251091</v>
      </c>
      <c r="D56" s="40">
        <v>46374</v>
      </c>
      <c r="E56" s="40">
        <v>46374</v>
      </c>
      <c r="F56" s="25" t="s">
        <v>866</v>
      </c>
      <c r="G56" s="38" t="s">
        <v>1768</v>
      </c>
      <c r="H56" s="23" t="str">
        <f>VLOOKUP(A56,'[1]14710236509304455273your_device'!$A:$B,1,FALSE)</f>
        <v>192D-3524-4920</v>
      </c>
    </row>
    <row r="57" spans="1:8" ht="15" thickBot="1" x14ac:dyDescent="0.35">
      <c r="A57" s="39"/>
      <c r="B57" s="27"/>
      <c r="C57" s="28" t="s">
        <v>1769</v>
      </c>
      <c r="D57" s="41"/>
      <c r="E57" s="41"/>
      <c r="F57" s="28" t="s">
        <v>865</v>
      </c>
      <c r="G57" s="39"/>
    </row>
    <row r="58" spans="1:8" x14ac:dyDescent="0.3">
      <c r="A58" s="38" t="s">
        <v>579</v>
      </c>
      <c r="B58" s="24" t="str">
        <f>VLOOKUP(A58,'Device Management'!A:C,1,FALSE)</f>
        <v>192D-353A-58CF</v>
      </c>
      <c r="C58" s="25">
        <v>867624065272253</v>
      </c>
      <c r="D58" s="40">
        <v>46374</v>
      </c>
      <c r="E58" s="40">
        <v>46374</v>
      </c>
      <c r="F58" s="25" t="s">
        <v>866</v>
      </c>
      <c r="G58" s="38" t="s">
        <v>1768</v>
      </c>
      <c r="H58" s="23" t="str">
        <f>VLOOKUP(A58,'[1]14710236509304455273your_device'!$A:$B,1,FALSE)</f>
        <v>192D-353A-58CF</v>
      </c>
    </row>
    <row r="59" spans="1:8" ht="15" thickBot="1" x14ac:dyDescent="0.35">
      <c r="A59" s="39"/>
      <c r="B59" s="27"/>
      <c r="C59" s="28" t="s">
        <v>1769</v>
      </c>
      <c r="D59" s="41"/>
      <c r="E59" s="41"/>
      <c r="F59" s="28" t="s">
        <v>865</v>
      </c>
      <c r="G59" s="39"/>
    </row>
    <row r="60" spans="1:8" x14ac:dyDescent="0.3">
      <c r="A60" s="38" t="s">
        <v>580</v>
      </c>
      <c r="B60" s="24" t="str">
        <f>VLOOKUP(A60,'Device Management'!A:C,1,FALSE)</f>
        <v>192D-3569-0DF9</v>
      </c>
      <c r="C60" s="25">
        <v>867624065280496</v>
      </c>
      <c r="D60" s="40">
        <v>46374</v>
      </c>
      <c r="E60" s="40">
        <v>46374</v>
      </c>
      <c r="F60" s="25" t="s">
        <v>866</v>
      </c>
      <c r="G60" s="38" t="s">
        <v>1768</v>
      </c>
      <c r="H60" s="23" t="str">
        <f>VLOOKUP(A60,'[1]14710236509304455273your_device'!$A:$B,1,FALSE)</f>
        <v>192D-3569-0DF9</v>
      </c>
    </row>
    <row r="61" spans="1:8" ht="15" thickBot="1" x14ac:dyDescent="0.35">
      <c r="A61" s="39"/>
      <c r="B61" s="27"/>
      <c r="C61" s="28" t="s">
        <v>1769</v>
      </c>
      <c r="D61" s="41"/>
      <c r="E61" s="41"/>
      <c r="F61" s="28" t="s">
        <v>865</v>
      </c>
      <c r="G61" s="39"/>
    </row>
    <row r="62" spans="1:8" x14ac:dyDescent="0.3">
      <c r="A62" s="38" t="s">
        <v>581</v>
      </c>
      <c r="B62" s="24" t="str">
        <f>VLOOKUP(A62,'Device Management'!A:C,1,FALSE)</f>
        <v>192D-2DA9-D9FC</v>
      </c>
      <c r="C62" s="25">
        <v>867624065224957</v>
      </c>
      <c r="D62" s="40">
        <v>46352</v>
      </c>
      <c r="E62" s="40">
        <v>46352</v>
      </c>
      <c r="F62" s="25" t="s">
        <v>866</v>
      </c>
      <c r="G62" s="38" t="s">
        <v>1768</v>
      </c>
      <c r="H62" s="23" t="str">
        <f>VLOOKUP(A62,'[1]14710236509304455273your_device'!$A:$B,1,FALSE)</f>
        <v>192D-2DA9-D9FC</v>
      </c>
    </row>
    <row r="63" spans="1:8" ht="15" thickBot="1" x14ac:dyDescent="0.35">
      <c r="A63" s="39"/>
      <c r="B63" s="27"/>
      <c r="C63" s="28" t="s">
        <v>1769</v>
      </c>
      <c r="D63" s="41"/>
      <c r="E63" s="41"/>
      <c r="F63" s="28" t="s">
        <v>865</v>
      </c>
      <c r="G63" s="39"/>
    </row>
    <row r="64" spans="1:8" x14ac:dyDescent="0.3">
      <c r="A64" s="38" t="s">
        <v>582</v>
      </c>
      <c r="B64" s="24" t="str">
        <f>VLOOKUP(A64,'Device Management'!A:C,1,FALSE)</f>
        <v>192D-2DBB-C8DF</v>
      </c>
      <c r="C64" s="25">
        <v>867624065230137</v>
      </c>
      <c r="D64" s="40">
        <v>46352</v>
      </c>
      <c r="E64" s="40">
        <v>46352</v>
      </c>
      <c r="F64" s="25" t="s">
        <v>866</v>
      </c>
      <c r="G64" s="38" t="s">
        <v>1768</v>
      </c>
      <c r="H64" s="23" t="str">
        <f>VLOOKUP(A64,'[1]14710236509304455273your_device'!$A:$B,1,FALSE)</f>
        <v>192D-2DBB-C8DF</v>
      </c>
    </row>
    <row r="65" spans="1:8" ht="15" thickBot="1" x14ac:dyDescent="0.35">
      <c r="A65" s="39"/>
      <c r="B65" s="27"/>
      <c r="C65" s="28" t="s">
        <v>1769</v>
      </c>
      <c r="D65" s="41"/>
      <c r="E65" s="41"/>
      <c r="F65" s="28" t="s">
        <v>865</v>
      </c>
      <c r="G65" s="39"/>
    </row>
    <row r="66" spans="1:8" x14ac:dyDescent="0.3">
      <c r="A66" s="38" t="s">
        <v>583</v>
      </c>
      <c r="B66" s="24" t="str">
        <f>VLOOKUP(A66,'Device Management'!A:C,1,FALSE)</f>
        <v>192D-2DCF-BF9C</v>
      </c>
      <c r="C66" s="25">
        <v>867624065299710</v>
      </c>
      <c r="D66" s="40">
        <v>46352</v>
      </c>
      <c r="E66" s="40">
        <v>46352</v>
      </c>
      <c r="F66" s="25" t="s">
        <v>866</v>
      </c>
      <c r="G66" s="38" t="s">
        <v>1768</v>
      </c>
      <c r="H66" s="23" t="str">
        <f>VLOOKUP(A66,'[1]14710236509304455273your_device'!$A:$B,1,FALSE)</f>
        <v>192D-2DCF-BF9C</v>
      </c>
    </row>
    <row r="67" spans="1:8" ht="15" thickBot="1" x14ac:dyDescent="0.35">
      <c r="A67" s="39"/>
      <c r="B67" s="27"/>
      <c r="C67" s="28" t="s">
        <v>1769</v>
      </c>
      <c r="D67" s="41"/>
      <c r="E67" s="41"/>
      <c r="F67" s="28" t="s">
        <v>865</v>
      </c>
      <c r="G67" s="39"/>
    </row>
    <row r="68" spans="1:8" x14ac:dyDescent="0.3">
      <c r="A68" s="38" t="s">
        <v>584</v>
      </c>
      <c r="B68" s="24" t="str">
        <f>VLOOKUP(A68,'Device Management'!A:C,1,FALSE)</f>
        <v>192D-2DDC-AEAE</v>
      </c>
      <c r="C68" s="25">
        <v>867624065280967</v>
      </c>
      <c r="D68" s="40">
        <v>46352</v>
      </c>
      <c r="E68" s="40">
        <v>46352</v>
      </c>
      <c r="F68" s="25" t="s">
        <v>866</v>
      </c>
      <c r="G68" s="38" t="s">
        <v>1768</v>
      </c>
      <c r="H68" s="23" t="str">
        <f>VLOOKUP(A68,'[1]14710236509304455273your_device'!$A:$B,1,FALSE)</f>
        <v>192D-2DDC-AEAE</v>
      </c>
    </row>
    <row r="69" spans="1:8" ht="15" thickBot="1" x14ac:dyDescent="0.35">
      <c r="A69" s="39"/>
      <c r="B69" s="27"/>
      <c r="C69" s="28" t="s">
        <v>1769</v>
      </c>
      <c r="D69" s="41"/>
      <c r="E69" s="41"/>
      <c r="F69" s="28" t="s">
        <v>865</v>
      </c>
      <c r="G69" s="39"/>
    </row>
    <row r="70" spans="1:8" x14ac:dyDescent="0.3">
      <c r="A70" s="38" t="s">
        <v>585</v>
      </c>
      <c r="B70" s="24" t="str">
        <f>VLOOKUP(A70,'Device Management'!A:C,1,FALSE)</f>
        <v>192D-2E24-522A</v>
      </c>
      <c r="C70" s="25">
        <v>867624065295155</v>
      </c>
      <c r="D70" s="40">
        <v>46352</v>
      </c>
      <c r="E70" s="40">
        <v>46352</v>
      </c>
      <c r="F70" s="25" t="s">
        <v>866</v>
      </c>
      <c r="G70" s="38" t="s">
        <v>1768</v>
      </c>
      <c r="H70" s="23" t="str">
        <f>VLOOKUP(A70,'[1]14710236509304455273your_device'!$A:$B,1,FALSE)</f>
        <v>192D-2E24-522A</v>
      </c>
    </row>
    <row r="71" spans="1:8" ht="15" thickBot="1" x14ac:dyDescent="0.35">
      <c r="A71" s="39"/>
      <c r="B71" s="27"/>
      <c r="C71" s="28" t="s">
        <v>1769</v>
      </c>
      <c r="D71" s="41"/>
      <c r="E71" s="41"/>
      <c r="F71" s="28" t="s">
        <v>865</v>
      </c>
      <c r="G71" s="39"/>
    </row>
    <row r="72" spans="1:8" x14ac:dyDescent="0.3">
      <c r="A72" s="38" t="s">
        <v>586</v>
      </c>
      <c r="B72" s="24" t="str">
        <f>VLOOKUP(A72,'Device Management'!A:C,1,FALSE)</f>
        <v>192D-2DAC-D9A9</v>
      </c>
      <c r="C72" s="25">
        <v>867624065283292</v>
      </c>
      <c r="D72" s="40">
        <v>46352</v>
      </c>
      <c r="E72" s="40">
        <v>46352</v>
      </c>
      <c r="F72" s="25" t="s">
        <v>866</v>
      </c>
      <c r="G72" s="38" t="s">
        <v>1768</v>
      </c>
      <c r="H72" s="23" t="str">
        <f>VLOOKUP(A72,'[1]14710236509304455273your_device'!$A:$B,1,FALSE)</f>
        <v>192D-2DAC-D9A9</v>
      </c>
    </row>
    <row r="73" spans="1:8" ht="15" thickBot="1" x14ac:dyDescent="0.35">
      <c r="A73" s="39"/>
      <c r="B73" s="27"/>
      <c r="C73" s="28" t="s">
        <v>1769</v>
      </c>
      <c r="D73" s="41"/>
      <c r="E73" s="41"/>
      <c r="F73" s="28" t="s">
        <v>865</v>
      </c>
      <c r="G73" s="39"/>
    </row>
    <row r="74" spans="1:8" x14ac:dyDescent="0.3">
      <c r="A74" s="38" t="s">
        <v>587</v>
      </c>
      <c r="B74" s="24" t="str">
        <f>VLOOKUP(A74,'Device Management'!A:C,1,FALSE)</f>
        <v>192D-2DCC-BFAF</v>
      </c>
      <c r="C74" s="25">
        <v>867624065292095</v>
      </c>
      <c r="D74" s="40">
        <v>46352</v>
      </c>
      <c r="E74" s="40">
        <v>46352</v>
      </c>
      <c r="F74" s="25" t="s">
        <v>866</v>
      </c>
      <c r="G74" s="38" t="s">
        <v>1768</v>
      </c>
      <c r="H74" s="23" t="str">
        <f>VLOOKUP(A74,'[1]14710236509304455273your_device'!$A:$B,1,FALSE)</f>
        <v>192D-2DCC-BFAF</v>
      </c>
    </row>
    <row r="75" spans="1:8" ht="15" thickBot="1" x14ac:dyDescent="0.35">
      <c r="A75" s="39"/>
      <c r="B75" s="27"/>
      <c r="C75" s="28" t="s">
        <v>1769</v>
      </c>
      <c r="D75" s="41"/>
      <c r="E75" s="41"/>
      <c r="F75" s="28" t="s">
        <v>865</v>
      </c>
      <c r="G75" s="39"/>
    </row>
    <row r="76" spans="1:8" x14ac:dyDescent="0.3">
      <c r="A76" s="38" t="s">
        <v>588</v>
      </c>
      <c r="B76" s="24" t="str">
        <f>VLOOKUP(A76,'Device Management'!A:C,1,FALSE)</f>
        <v>192D-2DD2-AE40</v>
      </c>
      <c r="C76" s="25">
        <v>867624065298605</v>
      </c>
      <c r="D76" s="40">
        <v>46352</v>
      </c>
      <c r="E76" s="40">
        <v>46352</v>
      </c>
      <c r="F76" s="25" t="s">
        <v>866</v>
      </c>
      <c r="G76" s="38" t="s">
        <v>1768</v>
      </c>
      <c r="H76" s="23" t="str">
        <f>VLOOKUP(A76,'[1]14710236509304455273your_device'!$A:$B,1,FALSE)</f>
        <v>192D-2DD2-AE40</v>
      </c>
    </row>
    <row r="77" spans="1:8" ht="15" thickBot="1" x14ac:dyDescent="0.35">
      <c r="A77" s="39"/>
      <c r="B77" s="27"/>
      <c r="C77" s="28" t="s">
        <v>1769</v>
      </c>
      <c r="D77" s="41"/>
      <c r="E77" s="41"/>
      <c r="F77" s="28" t="s">
        <v>865</v>
      </c>
      <c r="G77" s="39"/>
    </row>
    <row r="78" spans="1:8" x14ac:dyDescent="0.3">
      <c r="A78" s="38" t="s">
        <v>589</v>
      </c>
      <c r="B78" s="24" t="str">
        <f>VLOOKUP(A78,'Device Management'!A:C,1,FALSE)</f>
        <v>192D-2E26-5208</v>
      </c>
      <c r="C78" s="25">
        <v>867624065273509</v>
      </c>
      <c r="D78" s="40">
        <v>46352</v>
      </c>
      <c r="E78" s="40">
        <v>46352</v>
      </c>
      <c r="F78" s="25" t="s">
        <v>866</v>
      </c>
      <c r="G78" s="38" t="s">
        <v>1768</v>
      </c>
      <c r="H78" s="23" t="str">
        <f>VLOOKUP(A78,'[1]14710236509304455273your_device'!$A:$B,1,FALSE)</f>
        <v>192D-2E26-5208</v>
      </c>
    </row>
    <row r="79" spans="1:8" ht="15" thickBot="1" x14ac:dyDescent="0.35">
      <c r="A79" s="39"/>
      <c r="B79" s="27"/>
      <c r="C79" s="28" t="s">
        <v>1769</v>
      </c>
      <c r="D79" s="41"/>
      <c r="E79" s="41"/>
      <c r="F79" s="28" t="s">
        <v>865</v>
      </c>
      <c r="G79" s="39"/>
    </row>
    <row r="80" spans="1:8" x14ac:dyDescent="0.3">
      <c r="A80" s="38" t="s">
        <v>590</v>
      </c>
      <c r="B80" s="24" t="str">
        <f>VLOOKUP(A80,'Device Management'!A:C,1,FALSE)</f>
        <v>192D-2DE1-9D70</v>
      </c>
      <c r="C80" s="25">
        <v>867624065298043</v>
      </c>
      <c r="D80" s="40">
        <v>46352</v>
      </c>
      <c r="E80" s="40">
        <v>46352</v>
      </c>
      <c r="F80" s="25" t="s">
        <v>866</v>
      </c>
      <c r="G80" s="38" t="s">
        <v>1768</v>
      </c>
      <c r="H80" s="23" t="str">
        <f>VLOOKUP(A80,'[1]14710236509304455273your_device'!$A:$B,1,FALSE)</f>
        <v>192D-2DE1-9D70</v>
      </c>
    </row>
    <row r="81" spans="1:8" ht="15" thickBot="1" x14ac:dyDescent="0.35">
      <c r="A81" s="39"/>
      <c r="B81" s="27"/>
      <c r="C81" s="28" t="s">
        <v>1769</v>
      </c>
      <c r="D81" s="41"/>
      <c r="E81" s="41"/>
      <c r="F81" s="28" t="s">
        <v>865</v>
      </c>
      <c r="G81" s="39"/>
    </row>
    <row r="82" spans="1:8" x14ac:dyDescent="0.3">
      <c r="A82" s="38" t="s">
        <v>591</v>
      </c>
      <c r="B82" s="24" t="str">
        <f>VLOOKUP(A82,'Device Management'!A:C,1,FALSE)</f>
        <v>192D-1ED2-9D40</v>
      </c>
      <c r="C82" s="25">
        <v>862348052914686</v>
      </c>
      <c r="D82" s="40">
        <v>46352</v>
      </c>
      <c r="E82" s="40">
        <v>46352</v>
      </c>
      <c r="F82" s="25" t="s">
        <v>866</v>
      </c>
      <c r="G82" s="38" t="s">
        <v>1768</v>
      </c>
      <c r="H82" s="23" t="str">
        <f>VLOOKUP(A82,'[1]14710236509304455273your_device'!$A:$B,1,FALSE)</f>
        <v>192D-1ED2-9D40</v>
      </c>
    </row>
    <row r="83" spans="1:8" ht="15" thickBot="1" x14ac:dyDescent="0.35">
      <c r="A83" s="39"/>
      <c r="B83" s="27"/>
      <c r="C83" s="28" t="s">
        <v>1769</v>
      </c>
      <c r="D83" s="41"/>
      <c r="E83" s="41"/>
      <c r="F83" s="28" t="s">
        <v>865</v>
      </c>
      <c r="G83" s="39"/>
    </row>
    <row r="84" spans="1:8" x14ac:dyDescent="0.3">
      <c r="A84" s="38" t="s">
        <v>592</v>
      </c>
      <c r="B84" s="24" t="str">
        <f>VLOOKUP(A84,'Device Management'!A:C,1,FALSE)</f>
        <v>192D-1FB2-FA47</v>
      </c>
      <c r="C84" s="25">
        <v>867624065264151</v>
      </c>
      <c r="D84" s="40">
        <v>46352</v>
      </c>
      <c r="E84" s="40">
        <v>46352</v>
      </c>
      <c r="F84" s="25" t="s">
        <v>866</v>
      </c>
      <c r="G84" s="38" t="s">
        <v>1768</v>
      </c>
      <c r="H84" s="23" t="str">
        <f>VLOOKUP(A84,'[1]14710236509304455273your_device'!$A:$B,1,FALSE)</f>
        <v>192D-1FB2-FA47</v>
      </c>
    </row>
    <row r="85" spans="1:8" ht="15" thickBot="1" x14ac:dyDescent="0.35">
      <c r="A85" s="39"/>
      <c r="B85" s="27"/>
      <c r="C85" s="28" t="s">
        <v>1769</v>
      </c>
      <c r="D85" s="41"/>
      <c r="E85" s="41"/>
      <c r="F85" s="28" t="s">
        <v>865</v>
      </c>
      <c r="G85" s="39"/>
    </row>
    <row r="86" spans="1:8" x14ac:dyDescent="0.3">
      <c r="A86" s="38" t="s">
        <v>593</v>
      </c>
      <c r="B86" s="24" t="str">
        <f>VLOOKUP(A86,'Device Management'!A:C,1,FALSE)</f>
        <v>192D-1FCA-8DC8</v>
      </c>
      <c r="C86" s="25">
        <v>867624065180720</v>
      </c>
      <c r="D86" s="40">
        <v>46352</v>
      </c>
      <c r="E86" s="40">
        <v>46352</v>
      </c>
      <c r="F86" s="25" t="s">
        <v>866</v>
      </c>
      <c r="G86" s="38" t="s">
        <v>1768</v>
      </c>
      <c r="H86" s="23" t="str">
        <f>VLOOKUP(A86,'[1]14710236509304455273your_device'!$A:$B,1,FALSE)</f>
        <v>192D-1FCA-8DC8</v>
      </c>
    </row>
    <row r="87" spans="1:8" ht="15" thickBot="1" x14ac:dyDescent="0.35">
      <c r="A87" s="39"/>
      <c r="B87" s="27"/>
      <c r="C87" s="28" t="s">
        <v>1769</v>
      </c>
      <c r="D87" s="41"/>
      <c r="E87" s="41"/>
      <c r="F87" s="28" t="s">
        <v>865</v>
      </c>
      <c r="G87" s="39"/>
    </row>
    <row r="88" spans="1:8" x14ac:dyDescent="0.3">
      <c r="A88" s="38" t="s">
        <v>594</v>
      </c>
      <c r="B88" s="24" t="str">
        <f>VLOOKUP(A88,'Device Management'!A:C,1,FALSE)</f>
        <v>192D-211C-6EAE</v>
      </c>
      <c r="C88" s="25">
        <v>867624065179789</v>
      </c>
      <c r="D88" s="40">
        <v>46352</v>
      </c>
      <c r="E88" s="40">
        <v>46352</v>
      </c>
      <c r="F88" s="25" t="s">
        <v>866</v>
      </c>
      <c r="G88" s="38" t="s">
        <v>1768</v>
      </c>
      <c r="H88" s="23" t="str">
        <f>VLOOKUP(A88,'[1]14710236509304455273your_device'!$A:$B,1,FALSE)</f>
        <v>192D-211C-6EAE</v>
      </c>
    </row>
    <row r="89" spans="1:8" ht="15" thickBot="1" x14ac:dyDescent="0.35">
      <c r="A89" s="39"/>
      <c r="B89" s="27"/>
      <c r="C89" s="28" t="s">
        <v>1769</v>
      </c>
      <c r="D89" s="41"/>
      <c r="E89" s="41"/>
      <c r="F89" s="28" t="s">
        <v>865</v>
      </c>
      <c r="G89" s="39"/>
    </row>
    <row r="90" spans="1:8" x14ac:dyDescent="0.3">
      <c r="A90" s="38" t="s">
        <v>595</v>
      </c>
      <c r="B90" s="24" t="str">
        <f>VLOOKUP(A90,'Device Management'!A:C,1,FALSE)</f>
        <v>192D-220D-7CBD</v>
      </c>
      <c r="C90" s="25">
        <v>867624065161548</v>
      </c>
      <c r="D90" s="40">
        <v>46352</v>
      </c>
      <c r="E90" s="40">
        <v>46352</v>
      </c>
      <c r="F90" s="25" t="s">
        <v>866</v>
      </c>
      <c r="G90" s="38" t="s">
        <v>1768</v>
      </c>
      <c r="H90" s="23" t="str">
        <f>VLOOKUP(A90,'[1]14710236509304455273your_device'!$A:$B,1,FALSE)</f>
        <v>192D-220D-7CBD</v>
      </c>
    </row>
    <row r="91" spans="1:8" ht="15" thickBot="1" x14ac:dyDescent="0.35">
      <c r="A91" s="39"/>
      <c r="B91" s="27"/>
      <c r="C91" s="28" t="s">
        <v>1769</v>
      </c>
      <c r="D91" s="41"/>
      <c r="E91" s="41"/>
      <c r="F91" s="28" t="s">
        <v>865</v>
      </c>
      <c r="G91" s="39"/>
    </row>
    <row r="92" spans="1:8" x14ac:dyDescent="0.3">
      <c r="A92" s="38" t="s">
        <v>596</v>
      </c>
      <c r="B92" s="24" t="str">
        <f>VLOOKUP(A92,'Device Management'!A:C,1,FALSE)</f>
        <v>192D-1FA4-EB20</v>
      </c>
      <c r="C92" s="25">
        <v>867624065211038</v>
      </c>
      <c r="D92" s="40">
        <v>46352</v>
      </c>
      <c r="E92" s="40">
        <v>46352</v>
      </c>
      <c r="F92" s="25" t="s">
        <v>866</v>
      </c>
      <c r="G92" s="38" t="s">
        <v>1768</v>
      </c>
      <c r="H92" s="23" t="str">
        <f>VLOOKUP(A92,'[1]14710236509304455273your_device'!$A:$B,1,FALSE)</f>
        <v>192D-1FA4-EB20</v>
      </c>
    </row>
    <row r="93" spans="1:8" ht="15" thickBot="1" x14ac:dyDescent="0.35">
      <c r="A93" s="39"/>
      <c r="B93" s="27"/>
      <c r="C93" s="28" t="s">
        <v>1769</v>
      </c>
      <c r="D93" s="41"/>
      <c r="E93" s="41"/>
      <c r="F93" s="28" t="s">
        <v>865</v>
      </c>
      <c r="G93" s="39"/>
    </row>
    <row r="94" spans="1:8" x14ac:dyDescent="0.3">
      <c r="A94" s="38" t="s">
        <v>597</v>
      </c>
      <c r="B94" s="24" t="str">
        <f>VLOOKUP(A94,'Device Management'!A:C,1,FALSE)</f>
        <v>192D-1FC5-8D37</v>
      </c>
      <c r="C94" s="25">
        <v>867624065264144</v>
      </c>
      <c r="D94" s="40">
        <v>46352</v>
      </c>
      <c r="E94" s="40">
        <v>46352</v>
      </c>
      <c r="F94" s="25" t="s">
        <v>866</v>
      </c>
      <c r="G94" s="38" t="s">
        <v>1768</v>
      </c>
      <c r="H94" s="23" t="str">
        <f>VLOOKUP(A94,'[1]14710236509304455273your_device'!$A:$B,1,FALSE)</f>
        <v>192D-1FC5-8D37</v>
      </c>
    </row>
    <row r="95" spans="1:8" ht="15" thickBot="1" x14ac:dyDescent="0.35">
      <c r="A95" s="39"/>
      <c r="B95" s="27"/>
      <c r="C95" s="28" t="s">
        <v>1769</v>
      </c>
      <c r="D95" s="41"/>
      <c r="E95" s="41"/>
      <c r="F95" s="28" t="s">
        <v>865</v>
      </c>
      <c r="G95" s="39"/>
    </row>
    <row r="96" spans="1:8" x14ac:dyDescent="0.3">
      <c r="A96" s="38" t="s">
        <v>598</v>
      </c>
      <c r="B96" s="24" t="str">
        <f>VLOOKUP(A96,'Device Management'!A:C,1,FALSE)</f>
        <v>192D-2000-7E62</v>
      </c>
      <c r="C96" s="25">
        <v>867624065189325</v>
      </c>
      <c r="D96" s="40">
        <v>46352</v>
      </c>
      <c r="E96" s="40">
        <v>46352</v>
      </c>
      <c r="F96" s="25" t="s">
        <v>866</v>
      </c>
      <c r="G96" s="38" t="s">
        <v>1768</v>
      </c>
      <c r="H96" s="23" t="str">
        <f>VLOOKUP(A96,'[1]14710236509304455273your_device'!$A:$B,1,FALSE)</f>
        <v>192D-2000-7E62</v>
      </c>
    </row>
    <row r="97" spans="1:8" ht="15" thickBot="1" x14ac:dyDescent="0.35">
      <c r="A97" s="39"/>
      <c r="B97" s="27"/>
      <c r="C97" s="28" t="s">
        <v>1769</v>
      </c>
      <c r="D97" s="41"/>
      <c r="E97" s="41"/>
      <c r="F97" s="28" t="s">
        <v>865</v>
      </c>
      <c r="G97" s="39"/>
    </row>
    <row r="98" spans="1:8" x14ac:dyDescent="0.3">
      <c r="A98" s="38" t="s">
        <v>599</v>
      </c>
      <c r="B98" s="24" t="str">
        <f>VLOOKUP(A98,'Device Management'!A:C,1,FALSE)</f>
        <v>192D-21FB-80D7</v>
      </c>
      <c r="C98" s="25">
        <v>867624065256769</v>
      </c>
      <c r="D98" s="40">
        <v>46352</v>
      </c>
      <c r="E98" s="40">
        <v>46352</v>
      </c>
      <c r="F98" s="25" t="s">
        <v>866</v>
      </c>
      <c r="G98" s="38" t="s">
        <v>1768</v>
      </c>
      <c r="H98" s="23" t="str">
        <f>VLOOKUP(A98,'[1]14710236509304455273your_device'!$A:$B,1,FALSE)</f>
        <v>192D-21FB-80D7</v>
      </c>
    </row>
    <row r="99" spans="1:8" ht="15" thickBot="1" x14ac:dyDescent="0.35">
      <c r="A99" s="39"/>
      <c r="B99" s="27"/>
      <c r="C99" s="28" t="s">
        <v>1769</v>
      </c>
      <c r="D99" s="41"/>
      <c r="E99" s="41"/>
      <c r="F99" s="28" t="s">
        <v>865</v>
      </c>
      <c r="G99" s="39"/>
    </row>
    <row r="100" spans="1:8" x14ac:dyDescent="0.3">
      <c r="A100" s="38" t="s">
        <v>600</v>
      </c>
      <c r="B100" s="24" t="str">
        <f>VLOOKUP(A100,'Device Management'!A:C,1,FALSE)</f>
        <v>192D-221C-6DAD</v>
      </c>
      <c r="C100" s="25">
        <v>867624065291055</v>
      </c>
      <c r="D100" s="40">
        <v>46352</v>
      </c>
      <c r="E100" s="40">
        <v>46352</v>
      </c>
      <c r="F100" s="25" t="s">
        <v>866</v>
      </c>
      <c r="G100" s="38" t="s">
        <v>1768</v>
      </c>
      <c r="H100" s="23" t="str">
        <f>VLOOKUP(A100,'[1]14710236509304455273your_device'!$A:$B,1,FALSE)</f>
        <v>192D-221C-6DAD</v>
      </c>
    </row>
    <row r="101" spans="1:8" ht="15" thickBot="1" x14ac:dyDescent="0.35">
      <c r="A101" s="39"/>
      <c r="B101" s="27"/>
      <c r="C101" s="28" t="s">
        <v>1769</v>
      </c>
      <c r="D101" s="41"/>
      <c r="E101" s="41"/>
      <c r="F101" s="28" t="s">
        <v>865</v>
      </c>
      <c r="G101" s="39"/>
    </row>
    <row r="102" spans="1:8" x14ac:dyDescent="0.3">
      <c r="A102" s="38" t="s">
        <v>601</v>
      </c>
      <c r="B102" s="24" t="str">
        <f>VLOOKUP(A102,'Device Management'!A:C,1,FALSE)</f>
        <v>192D-32C7-A01A</v>
      </c>
      <c r="C102" s="25">
        <v>867624065170820</v>
      </c>
      <c r="D102" s="40">
        <v>46374</v>
      </c>
      <c r="E102" s="40">
        <v>46374</v>
      </c>
      <c r="F102" s="25" t="s">
        <v>866</v>
      </c>
      <c r="G102" s="38" t="s">
        <v>1768</v>
      </c>
      <c r="H102" s="23" t="str">
        <f>VLOOKUP(A102,'[1]14710236509304455273your_device'!$A:$B,1,FALSE)</f>
        <v>192D-32C7-A01A</v>
      </c>
    </row>
    <row r="103" spans="1:8" ht="15" thickBot="1" x14ac:dyDescent="0.35">
      <c r="A103" s="39"/>
      <c r="B103" s="27"/>
      <c r="C103" s="28" t="s">
        <v>1769</v>
      </c>
      <c r="D103" s="41"/>
      <c r="E103" s="41"/>
      <c r="F103" s="28" t="s">
        <v>865</v>
      </c>
      <c r="G103" s="39"/>
    </row>
    <row r="104" spans="1:8" x14ac:dyDescent="0.3">
      <c r="A104" s="38" t="s">
        <v>602</v>
      </c>
      <c r="B104" s="24" t="str">
        <f>VLOOKUP(A104,'Device Management'!A:C,1,FALSE)</f>
        <v>192D-3355-3830</v>
      </c>
      <c r="C104" s="25">
        <v>867624065245069</v>
      </c>
      <c r="D104" s="40">
        <v>46374</v>
      </c>
      <c r="E104" s="40">
        <v>46374</v>
      </c>
      <c r="F104" s="25" t="s">
        <v>866</v>
      </c>
      <c r="G104" s="38" t="s">
        <v>1768</v>
      </c>
      <c r="H104" s="23" t="str">
        <f>VLOOKUP(A104,'[1]14710236509304455273your_device'!$A:$B,1,FALSE)</f>
        <v>192D-3355-3830</v>
      </c>
    </row>
    <row r="105" spans="1:8" ht="15" thickBot="1" x14ac:dyDescent="0.35">
      <c r="A105" s="39"/>
      <c r="B105" s="27"/>
      <c r="C105" s="28" t="s">
        <v>1769</v>
      </c>
      <c r="D105" s="41"/>
      <c r="E105" s="41"/>
      <c r="F105" s="28" t="s">
        <v>865</v>
      </c>
      <c r="G105" s="39"/>
    </row>
    <row r="106" spans="1:8" x14ac:dyDescent="0.3">
      <c r="A106" s="38" t="s">
        <v>603</v>
      </c>
      <c r="B106" s="24" t="str">
        <f>VLOOKUP(A106,'Device Management'!A:C,1,FALSE)</f>
        <v>192D-3361-0B77</v>
      </c>
      <c r="C106" s="25">
        <v>867624065267386</v>
      </c>
      <c r="D106" s="40">
        <v>46374</v>
      </c>
      <c r="E106" s="40">
        <v>46374</v>
      </c>
      <c r="F106" s="25" t="s">
        <v>866</v>
      </c>
      <c r="G106" s="38" t="s">
        <v>1768</v>
      </c>
      <c r="H106" s="23" t="str">
        <f>VLOOKUP(A106,'[1]14710236509304455273your_device'!$A:$B,1,FALSE)</f>
        <v>192D-3361-0B77</v>
      </c>
    </row>
    <row r="107" spans="1:8" ht="15" thickBot="1" x14ac:dyDescent="0.35">
      <c r="A107" s="39"/>
      <c r="B107" s="27"/>
      <c r="C107" s="28" t="s">
        <v>1769</v>
      </c>
      <c r="D107" s="41"/>
      <c r="E107" s="41"/>
      <c r="F107" s="28" t="s">
        <v>865</v>
      </c>
      <c r="G107" s="39"/>
    </row>
    <row r="108" spans="1:8" x14ac:dyDescent="0.3">
      <c r="A108" s="38" t="s">
        <v>604</v>
      </c>
      <c r="B108" s="24" t="str">
        <f>VLOOKUP(A108,'Device Management'!A:C,1,FALSE)</f>
        <v>192D-3391-F478</v>
      </c>
      <c r="C108" s="25">
        <v>867624065300484</v>
      </c>
      <c r="D108" s="40">
        <v>46374</v>
      </c>
      <c r="E108" s="40">
        <v>46374</v>
      </c>
      <c r="F108" s="25" t="s">
        <v>866</v>
      </c>
      <c r="G108" s="38" t="s">
        <v>1768</v>
      </c>
      <c r="H108" s="23" t="str">
        <f>VLOOKUP(A108,'[1]14710236509304455273your_device'!$A:$B,1,FALSE)</f>
        <v>192D-3391-F478</v>
      </c>
    </row>
    <row r="109" spans="1:8" ht="15" thickBot="1" x14ac:dyDescent="0.35">
      <c r="A109" s="39"/>
      <c r="B109" s="27"/>
      <c r="C109" s="28" t="s">
        <v>1769</v>
      </c>
      <c r="D109" s="41"/>
      <c r="E109" s="41"/>
      <c r="F109" s="28" t="s">
        <v>865</v>
      </c>
      <c r="G109" s="39"/>
    </row>
    <row r="110" spans="1:8" x14ac:dyDescent="0.3">
      <c r="A110" s="38" t="s">
        <v>605</v>
      </c>
      <c r="B110" s="24" t="str">
        <f>VLOOKUP(A110,'Device Management'!A:C,1,FALSE)</f>
        <v>192D-3517-7A10</v>
      </c>
      <c r="C110" s="25">
        <v>867624065279167</v>
      </c>
      <c r="D110" s="40">
        <v>46374</v>
      </c>
      <c r="E110" s="40">
        <v>46374</v>
      </c>
      <c r="F110" s="25" t="s">
        <v>866</v>
      </c>
      <c r="G110" s="38" t="s">
        <v>1768</v>
      </c>
      <c r="H110" s="23" t="str">
        <f>VLOOKUP(A110,'[1]14710236509304455273your_device'!$A:$B,1,FALSE)</f>
        <v>192D-3517-7A10</v>
      </c>
    </row>
    <row r="111" spans="1:8" ht="15" thickBot="1" x14ac:dyDescent="0.35">
      <c r="A111" s="39"/>
      <c r="B111" s="27"/>
      <c r="C111" s="28" t="s">
        <v>1769</v>
      </c>
      <c r="D111" s="41"/>
      <c r="E111" s="41"/>
      <c r="F111" s="28" t="s">
        <v>865</v>
      </c>
      <c r="G111" s="39"/>
    </row>
    <row r="112" spans="1:8" x14ac:dyDescent="0.3">
      <c r="A112" s="38" t="s">
        <v>606</v>
      </c>
      <c r="B112" s="24" t="str">
        <f>VLOOKUP(A112,'Device Management'!A:C,1,FALSE)</f>
        <v>192D-3354-3821</v>
      </c>
      <c r="C112" s="25">
        <v>867624065280645</v>
      </c>
      <c r="D112" s="40">
        <v>46374</v>
      </c>
      <c r="E112" s="40">
        <v>46374</v>
      </c>
      <c r="F112" s="25" t="s">
        <v>866</v>
      </c>
      <c r="G112" s="38" t="s">
        <v>1768</v>
      </c>
      <c r="H112" s="23" t="str">
        <f>VLOOKUP(A112,'[1]14710236509304455273your_device'!$A:$B,1,FALSE)</f>
        <v>192D-3354-3821</v>
      </c>
    </row>
    <row r="113" spans="1:8" ht="15" thickBot="1" x14ac:dyDescent="0.35">
      <c r="A113" s="39"/>
      <c r="B113" s="27"/>
      <c r="C113" s="28" t="s">
        <v>1769</v>
      </c>
      <c r="D113" s="41"/>
      <c r="E113" s="41"/>
      <c r="F113" s="28" t="s">
        <v>865</v>
      </c>
      <c r="G113" s="39"/>
    </row>
    <row r="114" spans="1:8" x14ac:dyDescent="0.3">
      <c r="A114" s="38" t="s">
        <v>607</v>
      </c>
      <c r="B114" s="24" t="str">
        <f>VLOOKUP(A114,'Device Management'!A:C,1,FALSE)</f>
        <v>192D-3359-38FC</v>
      </c>
      <c r="C114" s="25">
        <v>867624065280298</v>
      </c>
      <c r="D114" s="40">
        <v>46374</v>
      </c>
      <c r="E114" s="40">
        <v>46374</v>
      </c>
      <c r="F114" s="25" t="s">
        <v>866</v>
      </c>
      <c r="G114" s="38" t="s">
        <v>1768</v>
      </c>
      <c r="H114" s="23" t="str">
        <f>VLOOKUP(A114,'[1]14710236509304455273your_device'!$A:$B,1,FALSE)</f>
        <v>192D-3359-38FC</v>
      </c>
    </row>
    <row r="115" spans="1:8" ht="15" thickBot="1" x14ac:dyDescent="0.35">
      <c r="A115" s="39"/>
      <c r="B115" s="27"/>
      <c r="C115" s="28" t="s">
        <v>1769</v>
      </c>
      <c r="D115" s="41"/>
      <c r="E115" s="41"/>
      <c r="F115" s="28" t="s">
        <v>865</v>
      </c>
      <c r="G115" s="39"/>
    </row>
    <row r="116" spans="1:8" x14ac:dyDescent="0.3">
      <c r="A116" s="38" t="s">
        <v>608</v>
      </c>
      <c r="B116" s="24" t="str">
        <f>VLOOKUP(A116,'Device Management'!A:C,1,FALSE)</f>
        <v>192D-3363-0B55</v>
      </c>
      <c r="C116" s="25">
        <v>867624065285032</v>
      </c>
      <c r="D116" s="40">
        <v>46374</v>
      </c>
      <c r="E116" s="40">
        <v>46374</v>
      </c>
      <c r="F116" s="25" t="s">
        <v>866</v>
      </c>
      <c r="G116" s="38" t="s">
        <v>1768</v>
      </c>
      <c r="H116" s="23" t="str">
        <f>VLOOKUP(A116,'[1]14710236509304455273your_device'!$A:$B,1,FALSE)</f>
        <v>192D-3363-0B55</v>
      </c>
    </row>
    <row r="117" spans="1:8" ht="15" thickBot="1" x14ac:dyDescent="0.35">
      <c r="A117" s="39"/>
      <c r="B117" s="27"/>
      <c r="C117" s="28" t="s">
        <v>1769</v>
      </c>
      <c r="D117" s="41"/>
      <c r="E117" s="41"/>
      <c r="F117" s="28" t="s">
        <v>865</v>
      </c>
      <c r="G117" s="39"/>
    </row>
    <row r="118" spans="1:8" x14ac:dyDescent="0.3">
      <c r="A118" s="38" t="s">
        <v>609</v>
      </c>
      <c r="B118" s="24" t="str">
        <f>VLOOKUP(A118,'Device Management'!A:C,1,FALSE)</f>
        <v>192D-3422-4847</v>
      </c>
      <c r="C118" s="25">
        <v>867624065271776</v>
      </c>
      <c r="D118" s="40">
        <v>46374</v>
      </c>
      <c r="E118" s="40">
        <v>46374</v>
      </c>
      <c r="F118" s="25" t="s">
        <v>866</v>
      </c>
      <c r="G118" s="38" t="s">
        <v>1768</v>
      </c>
      <c r="H118" s="23" t="str">
        <f>VLOOKUP(A118,'[1]14710236509304455273your_device'!$A:$B,1,FALSE)</f>
        <v>192D-3422-4847</v>
      </c>
    </row>
    <row r="119" spans="1:8" ht="15" thickBot="1" x14ac:dyDescent="0.35">
      <c r="A119" s="39"/>
      <c r="B119" s="27"/>
      <c r="C119" s="28" t="s">
        <v>1769</v>
      </c>
      <c r="D119" s="41"/>
      <c r="E119" s="41"/>
      <c r="F119" s="28" t="s">
        <v>865</v>
      </c>
      <c r="G119" s="39"/>
    </row>
    <row r="120" spans="1:8" x14ac:dyDescent="0.3">
      <c r="A120" s="38" t="s">
        <v>610</v>
      </c>
      <c r="B120" s="24" t="str">
        <f>VLOOKUP(A120,'Device Management'!A:C,1,FALSE)</f>
        <v>192D-3563-0D53</v>
      </c>
      <c r="C120" s="25">
        <v>867624065278342</v>
      </c>
      <c r="D120" s="40">
        <v>46374</v>
      </c>
      <c r="E120" s="40">
        <v>46374</v>
      </c>
      <c r="F120" s="25" t="s">
        <v>866</v>
      </c>
      <c r="G120" s="38" t="s">
        <v>1768</v>
      </c>
      <c r="H120" s="23" t="str">
        <f>VLOOKUP(A120,'[1]14710236509304455273your_device'!$A:$B,1,FALSE)</f>
        <v>192D-3563-0D53</v>
      </c>
    </row>
    <row r="121" spans="1:8" ht="15" thickBot="1" x14ac:dyDescent="0.35">
      <c r="A121" s="39"/>
      <c r="B121" s="27"/>
      <c r="C121" s="28" t="s">
        <v>1769</v>
      </c>
      <c r="D121" s="41"/>
      <c r="E121" s="41"/>
      <c r="F121" s="28" t="s">
        <v>865</v>
      </c>
      <c r="G121" s="39"/>
    </row>
    <row r="122" spans="1:8" x14ac:dyDescent="0.3">
      <c r="A122" s="38" t="s">
        <v>611</v>
      </c>
      <c r="B122" s="24" t="str">
        <f>VLOOKUP(A122,'Device Management'!A:C,1,FALSE)</f>
        <v>192D-32BA-D7C0</v>
      </c>
      <c r="C122" s="25">
        <v>867624065264649</v>
      </c>
      <c r="D122" s="40">
        <v>46374</v>
      </c>
      <c r="E122" s="40">
        <v>46374</v>
      </c>
      <c r="F122" s="25" t="s">
        <v>866</v>
      </c>
      <c r="G122" s="38" t="s">
        <v>1768</v>
      </c>
      <c r="H122" s="23" t="str">
        <f>VLOOKUP(A122,'[1]14710236509304455273your_device'!$A:$B,1,FALSE)</f>
        <v>192D-32BA-D7C0</v>
      </c>
    </row>
    <row r="123" spans="1:8" ht="15" thickBot="1" x14ac:dyDescent="0.35">
      <c r="A123" s="39"/>
      <c r="B123" s="27"/>
      <c r="C123" s="28" t="s">
        <v>1769</v>
      </c>
      <c r="D123" s="41"/>
      <c r="E123" s="41"/>
      <c r="F123" s="28" t="s">
        <v>865</v>
      </c>
      <c r="G123" s="39"/>
    </row>
    <row r="124" spans="1:8" x14ac:dyDescent="0.3">
      <c r="A124" s="38" t="s">
        <v>612</v>
      </c>
      <c r="B124" s="24" t="str">
        <f>VLOOKUP(A124,'Device Management'!A:C,1,FALSE)</f>
        <v>192D-33B5-D63E</v>
      </c>
      <c r="C124" s="25">
        <v>867624065258351</v>
      </c>
      <c r="D124" s="40">
        <v>46374</v>
      </c>
      <c r="E124" s="40">
        <v>46374</v>
      </c>
      <c r="F124" s="25" t="s">
        <v>866</v>
      </c>
      <c r="G124" s="38" t="s">
        <v>1768</v>
      </c>
      <c r="H124" s="23" t="str">
        <f>VLOOKUP(A124,'[1]14710236509304455273your_device'!$A:$B,1,FALSE)</f>
        <v>192D-33B5-D63E</v>
      </c>
    </row>
    <row r="125" spans="1:8" ht="15" thickBot="1" x14ac:dyDescent="0.35">
      <c r="A125" s="39"/>
      <c r="B125" s="27"/>
      <c r="C125" s="28" t="s">
        <v>1769</v>
      </c>
      <c r="D125" s="41"/>
      <c r="E125" s="41"/>
      <c r="F125" s="28" t="s">
        <v>865</v>
      </c>
      <c r="G125" s="39"/>
    </row>
    <row r="126" spans="1:8" x14ac:dyDescent="0.3">
      <c r="A126" s="38" t="s">
        <v>613</v>
      </c>
      <c r="B126" s="24" t="str">
        <f>VLOOKUP(A126,'Device Management'!A:C,1,FALSE)</f>
        <v>192D-33B7-D61C</v>
      </c>
      <c r="C126" s="25">
        <v>867624065211061</v>
      </c>
      <c r="D126" s="40">
        <v>46374</v>
      </c>
      <c r="E126" s="40">
        <v>46374</v>
      </c>
      <c r="F126" s="25" t="s">
        <v>866</v>
      </c>
      <c r="G126" s="38" t="s">
        <v>1768</v>
      </c>
      <c r="H126" s="23" t="str">
        <f>VLOOKUP(A126,'[1]14710236509304455273your_device'!$A:$B,1,FALSE)</f>
        <v>192D-33B7-D61C</v>
      </c>
    </row>
    <row r="127" spans="1:8" ht="15" thickBot="1" x14ac:dyDescent="0.35">
      <c r="A127" s="39"/>
      <c r="B127" s="27"/>
      <c r="C127" s="28" t="s">
        <v>1769</v>
      </c>
      <c r="D127" s="41"/>
      <c r="E127" s="41"/>
      <c r="F127" s="28" t="s">
        <v>865</v>
      </c>
      <c r="G127" s="39"/>
    </row>
    <row r="128" spans="1:8" x14ac:dyDescent="0.3">
      <c r="A128" s="38" t="s">
        <v>614</v>
      </c>
      <c r="B128" s="24" t="str">
        <f>VLOOKUP(A128,'Device Management'!A:C,1,FALSE)</f>
        <v>192D-33C5-A139</v>
      </c>
      <c r="C128" s="25">
        <v>867624065271693</v>
      </c>
      <c r="D128" s="40">
        <v>46374</v>
      </c>
      <c r="E128" s="40">
        <v>46374</v>
      </c>
      <c r="F128" s="25" t="s">
        <v>866</v>
      </c>
      <c r="G128" s="38" t="s">
        <v>1768</v>
      </c>
      <c r="H128" s="23" t="str">
        <f>VLOOKUP(A128,'[1]14710236509304455273your_device'!$A:$B,1,FALSE)</f>
        <v>192D-33C5-A139</v>
      </c>
    </row>
    <row r="129" spans="1:8" ht="15" thickBot="1" x14ac:dyDescent="0.35">
      <c r="A129" s="39"/>
      <c r="B129" s="27"/>
      <c r="C129" s="28" t="s">
        <v>1769</v>
      </c>
      <c r="D129" s="41"/>
      <c r="E129" s="41"/>
      <c r="F129" s="28" t="s">
        <v>865</v>
      </c>
      <c r="G129" s="39"/>
    </row>
    <row r="130" spans="1:8" x14ac:dyDescent="0.3">
      <c r="A130" s="38" t="s">
        <v>615</v>
      </c>
      <c r="B130" s="24" t="str">
        <f>VLOOKUP(A130,'Device Management'!A:C,1,FALSE)</f>
        <v>192D-3413-7B55</v>
      </c>
      <c r="C130" s="25">
        <v>867624065210956</v>
      </c>
      <c r="D130" s="40">
        <v>46374</v>
      </c>
      <c r="E130" s="40">
        <v>46374</v>
      </c>
      <c r="F130" s="25" t="s">
        <v>866</v>
      </c>
      <c r="G130" s="38" t="s">
        <v>1768</v>
      </c>
      <c r="H130" s="23" t="str">
        <f>VLOOKUP(A130,'[1]14710236509304455273your_device'!$A:$B,1,FALSE)</f>
        <v>192D-3413-7B55</v>
      </c>
    </row>
    <row r="131" spans="1:8" ht="15" thickBot="1" x14ac:dyDescent="0.35">
      <c r="A131" s="39"/>
      <c r="B131" s="27"/>
      <c r="C131" s="28" t="s">
        <v>1769</v>
      </c>
      <c r="D131" s="41"/>
      <c r="E131" s="41"/>
      <c r="F131" s="28" t="s">
        <v>865</v>
      </c>
      <c r="G131" s="39"/>
    </row>
    <row r="132" spans="1:8" x14ac:dyDescent="0.3">
      <c r="A132" s="38" t="s">
        <v>616</v>
      </c>
      <c r="B132" s="24" t="str">
        <f>VLOOKUP(A132,'Device Management'!A:C,1,FALSE)</f>
        <v>192D-339B-F4D2</v>
      </c>
      <c r="C132" s="25">
        <v>867624065284845</v>
      </c>
      <c r="D132" s="40">
        <v>46374</v>
      </c>
      <c r="E132" s="40">
        <v>46374</v>
      </c>
      <c r="F132" s="25" t="s">
        <v>866</v>
      </c>
      <c r="G132" s="38" t="s">
        <v>1768</v>
      </c>
      <c r="H132" s="23" t="str">
        <f>VLOOKUP(A132,'[1]14710236509304455273your_device'!$A:$B,1,FALSE)</f>
        <v>192D-339B-F4D2</v>
      </c>
    </row>
    <row r="133" spans="1:8" ht="15" thickBot="1" x14ac:dyDescent="0.35">
      <c r="A133" s="39"/>
      <c r="B133" s="27"/>
      <c r="C133" s="28" t="s">
        <v>1769</v>
      </c>
      <c r="D133" s="41"/>
      <c r="E133" s="41"/>
      <c r="F133" s="28" t="s">
        <v>865</v>
      </c>
      <c r="G133" s="39"/>
    </row>
    <row r="134" spans="1:8" x14ac:dyDescent="0.3">
      <c r="A134" s="38" t="s">
        <v>617</v>
      </c>
      <c r="B134" s="24" t="str">
        <f>VLOOKUP(A134,'Device Management'!A:C,1,FALSE)</f>
        <v>192D-33B6-D60D</v>
      </c>
      <c r="C134" s="25">
        <v>867624065210824</v>
      </c>
      <c r="D134" s="40">
        <v>46374</v>
      </c>
      <c r="E134" s="40">
        <v>46374</v>
      </c>
      <c r="F134" s="25" t="s">
        <v>866</v>
      </c>
      <c r="G134" s="38" t="s">
        <v>1768</v>
      </c>
      <c r="H134" s="23" t="str">
        <f>VLOOKUP(A134,'[1]14710236509304455273your_device'!$A:$B,1,FALSE)</f>
        <v>192D-33B6-D60D</v>
      </c>
    </row>
    <row r="135" spans="1:8" ht="15" thickBot="1" x14ac:dyDescent="0.35">
      <c r="A135" s="39"/>
      <c r="B135" s="27"/>
      <c r="C135" s="28" t="s">
        <v>1769</v>
      </c>
      <c r="D135" s="41"/>
      <c r="E135" s="41"/>
      <c r="F135" s="28" t="s">
        <v>865</v>
      </c>
      <c r="G135" s="39"/>
    </row>
    <row r="136" spans="1:8" x14ac:dyDescent="0.3">
      <c r="A136" s="38" t="s">
        <v>618</v>
      </c>
      <c r="B136" s="24" t="str">
        <f>VLOOKUP(A136,'Device Management'!A:C,1,FALSE)</f>
        <v>192D-33C0-A16C</v>
      </c>
      <c r="C136" s="25">
        <v>867624065255928</v>
      </c>
      <c r="D136" s="40">
        <v>46374</v>
      </c>
      <c r="E136" s="40">
        <v>46374</v>
      </c>
      <c r="F136" s="25" t="s">
        <v>866</v>
      </c>
      <c r="G136" s="38" t="s">
        <v>1768</v>
      </c>
      <c r="H136" s="23" t="str">
        <f>VLOOKUP(A136,'[1]14710236509304455273your_device'!$A:$B,1,FALSE)</f>
        <v>192D-33C0-A16C</v>
      </c>
    </row>
    <row r="137" spans="1:8" ht="15" thickBot="1" x14ac:dyDescent="0.35">
      <c r="A137" s="39"/>
      <c r="B137" s="27"/>
      <c r="C137" s="28" t="s">
        <v>1769</v>
      </c>
      <c r="D137" s="41"/>
      <c r="E137" s="41"/>
      <c r="F137" s="28" t="s">
        <v>865</v>
      </c>
      <c r="G137" s="39"/>
    </row>
    <row r="138" spans="1:8" x14ac:dyDescent="0.3">
      <c r="A138" s="38" t="s">
        <v>619</v>
      </c>
      <c r="B138" s="24" t="str">
        <f>VLOOKUP(A138,'Device Management'!A:C,1,FALSE)</f>
        <v>192D-33CA-A1C6</v>
      </c>
      <c r="C138" s="25">
        <v>867624065271826</v>
      </c>
      <c r="D138" s="40">
        <v>46374</v>
      </c>
      <c r="E138" s="40">
        <v>46374</v>
      </c>
      <c r="F138" s="25" t="s">
        <v>866</v>
      </c>
      <c r="G138" s="38" t="s">
        <v>1768</v>
      </c>
      <c r="H138" s="23" t="str">
        <f>VLOOKUP(A138,'[1]14710236509304455273your_device'!$A:$B,1,FALSE)</f>
        <v>192D-33CA-A1C6</v>
      </c>
    </row>
    <row r="139" spans="1:8" ht="15" thickBot="1" x14ac:dyDescent="0.35">
      <c r="A139" s="39"/>
      <c r="B139" s="27"/>
      <c r="C139" s="28" t="s">
        <v>1769</v>
      </c>
      <c r="D139" s="41"/>
      <c r="E139" s="41"/>
      <c r="F139" s="28" t="s">
        <v>865</v>
      </c>
      <c r="G139" s="39"/>
    </row>
    <row r="140" spans="1:8" x14ac:dyDescent="0.3">
      <c r="A140" s="38" t="s">
        <v>620</v>
      </c>
      <c r="B140" s="24" t="str">
        <f>VLOOKUP(A140,'Device Management'!A:C,1,FALSE)</f>
        <v>192D-3423-4856</v>
      </c>
      <c r="C140" s="25">
        <v>867624065271677</v>
      </c>
      <c r="D140" s="40">
        <v>46374</v>
      </c>
      <c r="E140" s="40">
        <v>46374</v>
      </c>
      <c r="F140" s="25" t="s">
        <v>866</v>
      </c>
      <c r="G140" s="38" t="s">
        <v>1768</v>
      </c>
      <c r="H140" s="23" t="str">
        <f>VLOOKUP(A140,'[1]14710236509304455273your_device'!$A:$B,1,FALSE)</f>
        <v>192D-3423-4856</v>
      </c>
    </row>
    <row r="141" spans="1:8" ht="15" thickBot="1" x14ac:dyDescent="0.35">
      <c r="A141" s="39"/>
      <c r="B141" s="27"/>
      <c r="C141" s="28" t="s">
        <v>1769</v>
      </c>
      <c r="D141" s="41"/>
      <c r="E141" s="41"/>
      <c r="F141" s="28" t="s">
        <v>865</v>
      </c>
      <c r="G141" s="39"/>
    </row>
    <row r="142" spans="1:8" x14ac:dyDescent="0.3">
      <c r="A142" s="38" t="s">
        <v>621</v>
      </c>
      <c r="B142" s="24" t="str">
        <f>VLOOKUP(A142,'Device Management'!A:C,1,FALSE)</f>
        <v>192D-3369-0BFF</v>
      </c>
      <c r="C142" s="25">
        <v>867624065263419</v>
      </c>
      <c r="D142" s="40">
        <v>46374</v>
      </c>
      <c r="E142" s="40">
        <v>46374</v>
      </c>
      <c r="F142" s="25" t="s">
        <v>866</v>
      </c>
      <c r="G142" s="38" t="s">
        <v>1768</v>
      </c>
      <c r="H142" s="23" t="str">
        <f>VLOOKUP(A142,'[1]14710236509304455273your_device'!$A:$B,1,FALSE)</f>
        <v>192D-3369-0BFF</v>
      </c>
    </row>
    <row r="143" spans="1:8" ht="15" thickBot="1" x14ac:dyDescent="0.35">
      <c r="A143" s="39"/>
      <c r="B143" s="27"/>
      <c r="C143" s="28" t="s">
        <v>1769</v>
      </c>
      <c r="D143" s="41"/>
      <c r="E143" s="41"/>
      <c r="F143" s="28" t="s">
        <v>865</v>
      </c>
      <c r="G143" s="39"/>
    </row>
    <row r="144" spans="1:8" x14ac:dyDescent="0.3">
      <c r="A144" s="38" t="s">
        <v>622</v>
      </c>
      <c r="B144" s="24" t="str">
        <f>VLOOKUP(A144,'Device Management'!A:C,1,FALSE)</f>
        <v>192D-336E-0B88</v>
      </c>
      <c r="C144" s="25">
        <v>867624065198169</v>
      </c>
      <c r="D144" s="40">
        <v>46374</v>
      </c>
      <c r="E144" s="40">
        <v>46374</v>
      </c>
      <c r="F144" s="25" t="s">
        <v>866</v>
      </c>
      <c r="G144" s="38" t="s">
        <v>1768</v>
      </c>
      <c r="H144" s="23" t="str">
        <f>VLOOKUP(A144,'[1]14710236509304455273your_device'!$A:$B,1,FALSE)</f>
        <v>192D-336E-0B88</v>
      </c>
    </row>
    <row r="145" spans="1:8" ht="15" thickBot="1" x14ac:dyDescent="0.35">
      <c r="A145" s="39"/>
      <c r="B145" s="27"/>
      <c r="C145" s="28" t="s">
        <v>1769</v>
      </c>
      <c r="D145" s="41"/>
      <c r="E145" s="41"/>
      <c r="F145" s="28" t="s">
        <v>865</v>
      </c>
      <c r="G145" s="39"/>
    </row>
    <row r="146" spans="1:8" x14ac:dyDescent="0.3">
      <c r="A146" s="38" t="s">
        <v>623</v>
      </c>
      <c r="B146" s="24" t="str">
        <f>VLOOKUP(A146,'Device Management'!A:C,1,FALSE)</f>
        <v>192D-33A0-C76A</v>
      </c>
      <c r="C146" s="25">
        <v>867624065292228</v>
      </c>
      <c r="D146" s="40">
        <v>46374</v>
      </c>
      <c r="E146" s="40">
        <v>46374</v>
      </c>
      <c r="F146" s="25" t="s">
        <v>866</v>
      </c>
      <c r="G146" s="38" t="s">
        <v>1768</v>
      </c>
      <c r="H146" s="23" t="str">
        <f>VLOOKUP(A146,'[1]14710236509304455273your_device'!$A:$B,1,FALSE)</f>
        <v>192D-33A0-C76A</v>
      </c>
    </row>
    <row r="147" spans="1:8" ht="15" thickBot="1" x14ac:dyDescent="0.35">
      <c r="A147" s="39"/>
      <c r="B147" s="27"/>
      <c r="C147" s="28" t="s">
        <v>1769</v>
      </c>
      <c r="D147" s="41"/>
      <c r="E147" s="41"/>
      <c r="F147" s="28" t="s">
        <v>865</v>
      </c>
      <c r="G147" s="39"/>
    </row>
    <row r="148" spans="1:8" x14ac:dyDescent="0.3">
      <c r="A148" s="38" t="s">
        <v>624</v>
      </c>
      <c r="B148" s="24" t="str">
        <f>VLOOKUP(A148,'Device Management'!A:C,1,FALSE)</f>
        <v>192D-33A6-C70C</v>
      </c>
      <c r="C148" s="25">
        <v>867624065260571</v>
      </c>
      <c r="D148" s="40">
        <v>46374</v>
      </c>
      <c r="E148" s="40">
        <v>46374</v>
      </c>
      <c r="F148" s="25" t="s">
        <v>866</v>
      </c>
      <c r="G148" s="38" t="s">
        <v>1768</v>
      </c>
      <c r="H148" s="23" t="str">
        <f>VLOOKUP(A148,'[1]14710236509304455273your_device'!$A:$B,1,FALSE)</f>
        <v>192D-33A6-C70C</v>
      </c>
    </row>
    <row r="149" spans="1:8" ht="15" thickBot="1" x14ac:dyDescent="0.35">
      <c r="A149" s="39"/>
      <c r="B149" s="27"/>
      <c r="C149" s="28" t="s">
        <v>1769</v>
      </c>
      <c r="D149" s="41"/>
      <c r="E149" s="41"/>
      <c r="F149" s="28" t="s">
        <v>865</v>
      </c>
      <c r="G149" s="39"/>
    </row>
    <row r="150" spans="1:8" x14ac:dyDescent="0.3">
      <c r="A150" s="38" t="s">
        <v>625</v>
      </c>
      <c r="B150" s="24" t="str">
        <f>VLOOKUP(A150,'Device Management'!A:C,1,FALSE)</f>
        <v>192D-33EE-8380</v>
      </c>
      <c r="C150" s="25">
        <v>867624065292335</v>
      </c>
      <c r="D150" s="40">
        <v>46374</v>
      </c>
      <c r="E150" s="40">
        <v>46374</v>
      </c>
      <c r="F150" s="25" t="s">
        <v>866</v>
      </c>
      <c r="G150" s="38" t="s">
        <v>1768</v>
      </c>
      <c r="H150" s="23" t="str">
        <f>VLOOKUP(A150,'[1]14710236509304455273your_device'!$A:$B,1,FALSE)</f>
        <v>192D-33EE-8380</v>
      </c>
    </row>
    <row r="151" spans="1:8" ht="15" thickBot="1" x14ac:dyDescent="0.35">
      <c r="A151" s="39"/>
      <c r="B151" s="27"/>
      <c r="C151" s="28" t="s">
        <v>1769</v>
      </c>
      <c r="D151" s="41"/>
      <c r="E151" s="41"/>
      <c r="F151" s="28" t="s">
        <v>865</v>
      </c>
      <c r="G151" s="39"/>
    </row>
    <row r="152" spans="1:8" x14ac:dyDescent="0.3">
      <c r="A152" s="38" t="s">
        <v>626</v>
      </c>
      <c r="B152" s="24" t="str">
        <f>VLOOKUP(A152,'Device Management'!A:C,1,FALSE)</f>
        <v>192D-336A-0BCC</v>
      </c>
      <c r="C152" s="25">
        <v>867624065191099</v>
      </c>
      <c r="D152" s="40">
        <v>46374</v>
      </c>
      <c r="E152" s="40">
        <v>46374</v>
      </c>
      <c r="F152" s="25" t="s">
        <v>866</v>
      </c>
      <c r="G152" s="38" t="s">
        <v>1768</v>
      </c>
      <c r="H152" s="23" t="str">
        <f>VLOOKUP(A152,'[1]14710236509304455273your_device'!$A:$B,1,FALSE)</f>
        <v>192D-336A-0BCC</v>
      </c>
    </row>
    <row r="153" spans="1:8" ht="15" thickBot="1" x14ac:dyDescent="0.35">
      <c r="A153" s="39"/>
      <c r="B153" s="27"/>
      <c r="C153" s="28" t="s">
        <v>1769</v>
      </c>
      <c r="D153" s="41"/>
      <c r="E153" s="41"/>
      <c r="F153" s="28" t="s">
        <v>865</v>
      </c>
      <c r="G153" s="39"/>
    </row>
    <row r="154" spans="1:8" x14ac:dyDescent="0.3">
      <c r="A154" s="38" t="s">
        <v>627</v>
      </c>
      <c r="B154" s="24" t="str">
        <f>VLOOKUP(A154,'Device Management'!A:C,1,FALSE)</f>
        <v>192D-3397-F41E</v>
      </c>
      <c r="C154" s="25">
        <v>867624065199613</v>
      </c>
      <c r="D154" s="40">
        <v>46374</v>
      </c>
      <c r="E154" s="40">
        <v>46374</v>
      </c>
      <c r="F154" s="25" t="s">
        <v>866</v>
      </c>
      <c r="G154" s="38" t="s">
        <v>1768</v>
      </c>
      <c r="H154" s="23" t="str">
        <f>VLOOKUP(A154,'[1]14710236509304455273your_device'!$A:$B,1,FALSE)</f>
        <v>192D-3397-F41E</v>
      </c>
    </row>
    <row r="155" spans="1:8" ht="15" thickBot="1" x14ac:dyDescent="0.35">
      <c r="A155" s="39"/>
      <c r="B155" s="27"/>
      <c r="C155" s="28" t="s">
        <v>1769</v>
      </c>
      <c r="D155" s="41"/>
      <c r="E155" s="41"/>
      <c r="F155" s="28" t="s">
        <v>865</v>
      </c>
      <c r="G155" s="39"/>
    </row>
    <row r="156" spans="1:8" x14ac:dyDescent="0.3">
      <c r="A156" s="38" t="s">
        <v>628</v>
      </c>
      <c r="B156" s="24" t="str">
        <f>VLOOKUP(A156,'Device Management'!A:C,1,FALSE)</f>
        <v>192D-33A2-C748</v>
      </c>
      <c r="C156" s="25">
        <v>867624065263245</v>
      </c>
      <c r="D156" s="40">
        <v>46374</v>
      </c>
      <c r="E156" s="40">
        <v>46374</v>
      </c>
      <c r="F156" s="25" t="s">
        <v>866</v>
      </c>
      <c r="G156" s="38" t="s">
        <v>1768</v>
      </c>
      <c r="H156" s="23" t="str">
        <f>VLOOKUP(A156,'[1]14710236509304455273your_device'!$A:$B,1,FALSE)</f>
        <v>192D-33A2-C748</v>
      </c>
    </row>
    <row r="157" spans="1:8" ht="15" thickBot="1" x14ac:dyDescent="0.35">
      <c r="A157" s="39"/>
      <c r="B157" s="27"/>
      <c r="C157" s="28" t="s">
        <v>1769</v>
      </c>
      <c r="D157" s="41"/>
      <c r="E157" s="41"/>
      <c r="F157" s="28" t="s">
        <v>865</v>
      </c>
      <c r="G157" s="39"/>
    </row>
    <row r="158" spans="1:8" x14ac:dyDescent="0.3">
      <c r="A158" s="38" t="s">
        <v>629</v>
      </c>
      <c r="B158" s="24" t="str">
        <f>VLOOKUP(A158,'Device Management'!A:C,1,FALSE)</f>
        <v>192D-33DE-B083</v>
      </c>
      <c r="C158" s="25">
        <v>867624065175696</v>
      </c>
      <c r="D158" s="40">
        <v>46374</v>
      </c>
      <c r="E158" s="40">
        <v>46374</v>
      </c>
      <c r="F158" s="25" t="s">
        <v>866</v>
      </c>
      <c r="G158" s="38" t="s">
        <v>1768</v>
      </c>
      <c r="H158" s="23" t="str">
        <f>VLOOKUP(A158,'[1]14710236509304455273your_device'!$A:$B,1,FALSE)</f>
        <v>192D-33DE-B083</v>
      </c>
    </row>
    <row r="159" spans="1:8" ht="15" thickBot="1" x14ac:dyDescent="0.35">
      <c r="A159" s="39"/>
      <c r="B159" s="27"/>
      <c r="C159" s="28" t="s">
        <v>1769</v>
      </c>
      <c r="D159" s="41"/>
      <c r="E159" s="41"/>
      <c r="F159" s="28" t="s">
        <v>865</v>
      </c>
      <c r="G159" s="39"/>
    </row>
    <row r="160" spans="1:8" x14ac:dyDescent="0.3">
      <c r="A160" s="38" t="s">
        <v>630</v>
      </c>
      <c r="B160" s="24" t="str">
        <f>VLOOKUP(A160,'Device Management'!A:C,1,FALSE)</f>
        <v>192D-343E-598A</v>
      </c>
      <c r="C160" s="25">
        <v>867624065183476</v>
      </c>
      <c r="D160" s="40">
        <v>46374</v>
      </c>
      <c r="E160" s="40">
        <v>46374</v>
      </c>
      <c r="F160" s="25" t="s">
        <v>866</v>
      </c>
      <c r="G160" s="38" t="s">
        <v>1768</v>
      </c>
      <c r="H160" s="23" t="str">
        <f>VLOOKUP(A160,'[1]14710236509304455273your_device'!$A:$B,1,FALSE)</f>
        <v>192D-343E-598A</v>
      </c>
    </row>
    <row r="161" spans="1:8" ht="15" thickBot="1" x14ac:dyDescent="0.35">
      <c r="A161" s="39"/>
      <c r="B161" s="27"/>
      <c r="C161" s="28" t="s">
        <v>1769</v>
      </c>
      <c r="D161" s="41"/>
      <c r="E161" s="41"/>
      <c r="F161" s="28" t="s">
        <v>865</v>
      </c>
      <c r="G161" s="39"/>
    </row>
    <row r="162" spans="1:8" x14ac:dyDescent="0.3">
      <c r="A162" s="38" t="s">
        <v>631</v>
      </c>
      <c r="B162" s="24" t="str">
        <f>VLOOKUP(A162,'Device Management'!A:C,1,FALSE)</f>
        <v>192D-32CD-A0B0</v>
      </c>
      <c r="C162" s="25">
        <v>867624065280744</v>
      </c>
      <c r="D162" s="40">
        <v>46374</v>
      </c>
      <c r="E162" s="40">
        <v>46374</v>
      </c>
      <c r="F162" s="25" t="s">
        <v>866</v>
      </c>
      <c r="G162" s="38" t="s">
        <v>1768</v>
      </c>
      <c r="H162" s="23" t="str">
        <f>VLOOKUP(A162,'[1]14710236509304455273your_device'!$A:$B,1,FALSE)</f>
        <v>192D-32CD-A0B0</v>
      </c>
    </row>
    <row r="163" spans="1:8" ht="15" thickBot="1" x14ac:dyDescent="0.35">
      <c r="A163" s="39"/>
      <c r="B163" s="27"/>
      <c r="C163" s="28" t="s">
        <v>1769</v>
      </c>
      <c r="D163" s="41"/>
      <c r="E163" s="41"/>
      <c r="F163" s="28" t="s">
        <v>865</v>
      </c>
      <c r="G163" s="39"/>
    </row>
    <row r="164" spans="1:8" x14ac:dyDescent="0.3">
      <c r="A164" s="38" t="s">
        <v>632</v>
      </c>
      <c r="B164" s="24" t="str">
        <f>VLOOKUP(A164,'Device Management'!A:C,1,FALSE)</f>
        <v>192D-334D-29B9</v>
      </c>
      <c r="C164" s="25">
        <v>867624065277286</v>
      </c>
      <c r="D164" s="40">
        <v>46374</v>
      </c>
      <c r="E164" s="40">
        <v>46374</v>
      </c>
      <c r="F164" s="25" t="s">
        <v>866</v>
      </c>
      <c r="G164" s="38" t="s">
        <v>1768</v>
      </c>
      <c r="H164" s="23" t="str">
        <f>VLOOKUP(A164,'[1]14710236509304455273your_device'!$A:$B,1,FALSE)</f>
        <v>192D-334D-29B9</v>
      </c>
    </row>
    <row r="165" spans="1:8" ht="15" thickBot="1" x14ac:dyDescent="0.35">
      <c r="A165" s="39"/>
      <c r="B165" s="27"/>
      <c r="C165" s="28" t="s">
        <v>1769</v>
      </c>
      <c r="D165" s="41"/>
      <c r="E165" s="41"/>
      <c r="F165" s="28" t="s">
        <v>865</v>
      </c>
      <c r="G165" s="39"/>
    </row>
    <row r="166" spans="1:8" x14ac:dyDescent="0.3">
      <c r="A166" s="38" t="s">
        <v>633</v>
      </c>
      <c r="B166" s="24" t="str">
        <f>VLOOKUP(A166,'Device Management'!A:C,1,FALSE)</f>
        <v>192D-336B-0BDD</v>
      </c>
      <c r="C166" s="25">
        <v>867624065200932</v>
      </c>
      <c r="D166" s="40">
        <v>46374</v>
      </c>
      <c r="E166" s="40">
        <v>46374</v>
      </c>
      <c r="F166" s="25" t="s">
        <v>866</v>
      </c>
      <c r="G166" s="38" t="s">
        <v>1768</v>
      </c>
      <c r="H166" s="23" t="str">
        <f>VLOOKUP(A166,'[1]14710236509304455273your_device'!$A:$B,1,FALSE)</f>
        <v>192D-336B-0BDD</v>
      </c>
    </row>
    <row r="167" spans="1:8" ht="15" thickBot="1" x14ac:dyDescent="0.35">
      <c r="A167" s="39"/>
      <c r="B167" s="27"/>
      <c r="C167" s="28" t="s">
        <v>1769</v>
      </c>
      <c r="D167" s="41"/>
      <c r="E167" s="41"/>
      <c r="F167" s="28" t="s">
        <v>865</v>
      </c>
      <c r="G167" s="39"/>
    </row>
    <row r="168" spans="1:8" x14ac:dyDescent="0.3">
      <c r="A168" s="38" t="s">
        <v>634</v>
      </c>
      <c r="B168" s="24" t="str">
        <f>VLOOKUP(A168,'Device Management'!A:C,1,FALSE)</f>
        <v>192D-33FA-92C5</v>
      </c>
      <c r="C168" s="25">
        <v>867624065203092</v>
      </c>
      <c r="D168" s="40">
        <v>46374</v>
      </c>
      <c r="E168" s="40">
        <v>46374</v>
      </c>
      <c r="F168" s="25" t="s">
        <v>866</v>
      </c>
      <c r="G168" s="38" t="s">
        <v>1768</v>
      </c>
      <c r="H168" s="23" t="str">
        <f>VLOOKUP(A168,'[1]14710236509304455273your_device'!$A:$B,1,FALSE)</f>
        <v>192D-33FA-92C5</v>
      </c>
    </row>
    <row r="169" spans="1:8" ht="15" thickBot="1" x14ac:dyDescent="0.35">
      <c r="A169" s="39"/>
      <c r="B169" s="27"/>
      <c r="C169" s="28" t="s">
        <v>1769</v>
      </c>
      <c r="D169" s="41"/>
      <c r="E169" s="41"/>
      <c r="F169" s="28" t="s">
        <v>865</v>
      </c>
      <c r="G169" s="39"/>
    </row>
    <row r="170" spans="1:8" x14ac:dyDescent="0.3">
      <c r="A170" s="38" t="s">
        <v>635</v>
      </c>
      <c r="B170" s="24" t="str">
        <f>VLOOKUP(A170,'Device Management'!A:C,1,FALSE)</f>
        <v>192D-3450-3F62</v>
      </c>
      <c r="C170" s="25">
        <v>867624065260233</v>
      </c>
      <c r="D170" s="40">
        <v>46374</v>
      </c>
      <c r="E170" s="40">
        <v>46374</v>
      </c>
      <c r="F170" s="25" t="s">
        <v>866</v>
      </c>
      <c r="G170" s="38" t="s">
        <v>1768</v>
      </c>
      <c r="H170" s="23" t="str">
        <f>VLOOKUP(A170,'[1]14710236509304455273your_device'!$A:$B,1,FALSE)</f>
        <v>192D-3450-3F62</v>
      </c>
    </row>
    <row r="171" spans="1:8" ht="15" thickBot="1" x14ac:dyDescent="0.35">
      <c r="A171" s="39"/>
      <c r="B171" s="27"/>
      <c r="C171" s="28" t="s">
        <v>1769</v>
      </c>
      <c r="D171" s="41"/>
      <c r="E171" s="41"/>
      <c r="F171" s="28" t="s">
        <v>865</v>
      </c>
      <c r="G171" s="39"/>
    </row>
    <row r="172" spans="1:8" x14ac:dyDescent="0.3">
      <c r="A172" s="38" t="s">
        <v>636</v>
      </c>
      <c r="B172" s="24" t="str">
        <f>VLOOKUP(A172,'Device Management'!A:C,1,FALSE)</f>
        <v>192D-32D4-B128</v>
      </c>
      <c r="C172" s="25">
        <v>867624065269705</v>
      </c>
      <c r="D172" s="40">
        <v>46374</v>
      </c>
      <c r="E172" s="40">
        <v>46374</v>
      </c>
      <c r="F172" s="25" t="s">
        <v>866</v>
      </c>
      <c r="G172" s="38" t="s">
        <v>1768</v>
      </c>
      <c r="H172" s="23" t="str">
        <f>VLOOKUP(A172,'[1]14710236509304455273your_device'!$A:$B,1,FALSE)</f>
        <v>192D-32D4-B128</v>
      </c>
    </row>
    <row r="173" spans="1:8" ht="15" thickBot="1" x14ac:dyDescent="0.35">
      <c r="A173" s="39"/>
      <c r="B173" s="27"/>
      <c r="C173" s="28" t="s">
        <v>1769</v>
      </c>
      <c r="D173" s="41"/>
      <c r="E173" s="41"/>
      <c r="F173" s="28" t="s">
        <v>865</v>
      </c>
      <c r="G173" s="39"/>
    </row>
    <row r="174" spans="1:8" x14ac:dyDescent="0.3">
      <c r="A174" s="38" t="s">
        <v>637</v>
      </c>
      <c r="B174" s="24" t="str">
        <f>VLOOKUP(A174,'Device Management'!A:C,1,FALSE)</f>
        <v>192D-334F-299B</v>
      </c>
      <c r="C174" s="25">
        <v>867624065169418</v>
      </c>
      <c r="D174" s="40">
        <v>46374</v>
      </c>
      <c r="E174" s="40">
        <v>46374</v>
      </c>
      <c r="F174" s="25" t="s">
        <v>866</v>
      </c>
      <c r="G174" s="38" t="s">
        <v>1768</v>
      </c>
      <c r="H174" s="23" t="str">
        <f>VLOOKUP(A174,'[1]14710236509304455273your_device'!$A:$B,1,FALSE)</f>
        <v>192D-334F-299B</v>
      </c>
    </row>
    <row r="175" spans="1:8" ht="15" thickBot="1" x14ac:dyDescent="0.35">
      <c r="A175" s="39"/>
      <c r="B175" s="27"/>
      <c r="C175" s="28" t="s">
        <v>1769</v>
      </c>
      <c r="D175" s="41"/>
      <c r="E175" s="41"/>
      <c r="F175" s="28" t="s">
        <v>865</v>
      </c>
      <c r="G175" s="39"/>
    </row>
    <row r="176" spans="1:8" x14ac:dyDescent="0.3">
      <c r="A176" s="38" t="s">
        <v>638</v>
      </c>
      <c r="B176" s="24" t="str">
        <f>VLOOKUP(A176,'Device Management'!A:C,1,FALSE)</f>
        <v>192D-33F9-92F6</v>
      </c>
      <c r="C176" s="25">
        <v>867624065203191</v>
      </c>
      <c r="D176" s="40">
        <v>46374</v>
      </c>
      <c r="E176" s="40">
        <v>46374</v>
      </c>
      <c r="F176" s="25" t="s">
        <v>866</v>
      </c>
      <c r="G176" s="38" t="s">
        <v>1768</v>
      </c>
      <c r="H176" s="23" t="str">
        <f>VLOOKUP(A176,'[1]14710236509304455273your_device'!$A:$B,1,FALSE)</f>
        <v>192D-33F9-92F6</v>
      </c>
    </row>
    <row r="177" spans="1:8" ht="15" thickBot="1" x14ac:dyDescent="0.35">
      <c r="A177" s="39"/>
      <c r="B177" s="27"/>
      <c r="C177" s="28" t="s">
        <v>1769</v>
      </c>
      <c r="D177" s="41"/>
      <c r="E177" s="41"/>
      <c r="F177" s="28" t="s">
        <v>865</v>
      </c>
      <c r="G177" s="39"/>
    </row>
    <row r="178" spans="1:8" x14ac:dyDescent="0.3">
      <c r="A178" s="38" t="s">
        <v>639</v>
      </c>
      <c r="B178" s="24" t="str">
        <f>VLOOKUP(A178,'Device Management'!A:C,1,FALSE)</f>
        <v>192D-33FC-92A3</v>
      </c>
      <c r="C178" s="25">
        <v>867624065203118</v>
      </c>
      <c r="D178" s="40">
        <v>46374</v>
      </c>
      <c r="E178" s="40">
        <v>46374</v>
      </c>
      <c r="F178" s="25" t="s">
        <v>866</v>
      </c>
      <c r="G178" s="38" t="s">
        <v>1768</v>
      </c>
      <c r="H178" s="23" t="str">
        <f>VLOOKUP(A178,'[1]14710236509304455273your_device'!$A:$B,1,FALSE)</f>
        <v>192D-33FC-92A3</v>
      </c>
    </row>
    <row r="179" spans="1:8" ht="15" thickBot="1" x14ac:dyDescent="0.35">
      <c r="A179" s="39"/>
      <c r="B179" s="27"/>
      <c r="C179" s="28" t="s">
        <v>1769</v>
      </c>
      <c r="D179" s="41"/>
      <c r="E179" s="41"/>
      <c r="F179" s="28" t="s">
        <v>865</v>
      </c>
      <c r="G179" s="39"/>
    </row>
    <row r="180" spans="1:8" x14ac:dyDescent="0.3">
      <c r="A180" s="38" t="s">
        <v>640</v>
      </c>
      <c r="B180" s="24" t="str">
        <f>VLOOKUP(A180,'Device Management'!A:C,1,FALSE)</f>
        <v>192D-3491-F37F</v>
      </c>
      <c r="C180" s="25">
        <v>867624065284886</v>
      </c>
      <c r="D180" s="40">
        <v>46374</v>
      </c>
      <c r="E180" s="40">
        <v>46374</v>
      </c>
      <c r="F180" s="25" t="s">
        <v>866</v>
      </c>
      <c r="G180" s="38" t="s">
        <v>1768</v>
      </c>
      <c r="H180" s="23" t="str">
        <f>VLOOKUP(A180,'[1]14710236509304455273your_device'!$A:$B,1,FALSE)</f>
        <v>192D-3491-F37F</v>
      </c>
    </row>
    <row r="181" spans="1:8" ht="15" thickBot="1" x14ac:dyDescent="0.35">
      <c r="A181" s="39"/>
      <c r="B181" s="27"/>
      <c r="C181" s="28" t="s">
        <v>1769</v>
      </c>
      <c r="D181" s="41"/>
      <c r="E181" s="41"/>
      <c r="F181" s="28" t="s">
        <v>865</v>
      </c>
      <c r="G181" s="39"/>
    </row>
    <row r="182" spans="1:8" x14ac:dyDescent="0.3">
      <c r="A182" s="38" t="s">
        <v>641</v>
      </c>
      <c r="B182" s="24" t="str">
        <f>VLOOKUP(A182,'Device Management'!A:C,1,FALSE)</f>
        <v>192D-336F-0B99</v>
      </c>
      <c r="C182" s="25">
        <v>867624065189408</v>
      </c>
      <c r="D182" s="40">
        <v>46374</v>
      </c>
      <c r="E182" s="40">
        <v>46374</v>
      </c>
      <c r="F182" s="25" t="s">
        <v>866</v>
      </c>
      <c r="G182" s="38" t="s">
        <v>1768</v>
      </c>
      <c r="H182" s="23" t="str">
        <f>VLOOKUP(A182,'[1]14710236509304455273your_device'!$A:$B,1,FALSE)</f>
        <v>192D-336F-0B99</v>
      </c>
    </row>
    <row r="183" spans="1:8" ht="15" thickBot="1" x14ac:dyDescent="0.35">
      <c r="A183" s="39"/>
      <c r="B183" s="27"/>
      <c r="C183" s="28" t="s">
        <v>1769</v>
      </c>
      <c r="D183" s="41"/>
      <c r="E183" s="41"/>
      <c r="F183" s="28" t="s">
        <v>865</v>
      </c>
      <c r="G183" s="39"/>
    </row>
    <row r="184" spans="1:8" x14ac:dyDescent="0.3">
      <c r="A184" s="38" t="s">
        <v>642</v>
      </c>
      <c r="B184" s="24" t="str">
        <f>VLOOKUP(A184,'Device Management'!A:C,1,FALSE)</f>
        <v>192D-3379-1AFE</v>
      </c>
      <c r="C184" s="25">
        <v>867624065274903</v>
      </c>
      <c r="D184" s="40">
        <v>46374</v>
      </c>
      <c r="E184" s="40">
        <v>46374</v>
      </c>
      <c r="F184" s="25" t="s">
        <v>866</v>
      </c>
      <c r="G184" s="38" t="s">
        <v>1768</v>
      </c>
      <c r="H184" s="23" t="str">
        <f>VLOOKUP(A184,'[1]14710236509304455273your_device'!$A:$B,1,FALSE)</f>
        <v>192D-3379-1AFE</v>
      </c>
    </row>
    <row r="185" spans="1:8" ht="15" thickBot="1" x14ac:dyDescent="0.35">
      <c r="A185" s="39"/>
      <c r="B185" s="27"/>
      <c r="C185" s="28" t="s">
        <v>1769</v>
      </c>
      <c r="D185" s="41"/>
      <c r="E185" s="41"/>
      <c r="F185" s="28" t="s">
        <v>865</v>
      </c>
      <c r="G185" s="39"/>
    </row>
    <row r="186" spans="1:8" x14ac:dyDescent="0.3">
      <c r="A186" s="38" t="s">
        <v>643</v>
      </c>
      <c r="B186" s="24" t="str">
        <f>VLOOKUP(A186,'Device Management'!A:C,1,FALSE)</f>
        <v>192D-33AC-C7A6</v>
      </c>
      <c r="C186" s="25">
        <v>867624065275884</v>
      </c>
      <c r="D186" s="40">
        <v>46374</v>
      </c>
      <c r="E186" s="40">
        <v>46374</v>
      </c>
      <c r="F186" s="25" t="s">
        <v>866</v>
      </c>
      <c r="G186" s="38" t="s">
        <v>1768</v>
      </c>
      <c r="H186" s="23" t="str">
        <f>VLOOKUP(A186,'[1]14710236509304455273your_device'!$A:$B,1,FALSE)</f>
        <v>192D-33AC-C7A6</v>
      </c>
    </row>
    <row r="187" spans="1:8" ht="15" thickBot="1" x14ac:dyDescent="0.35">
      <c r="A187" s="39"/>
      <c r="B187" s="27"/>
      <c r="C187" s="28" t="s">
        <v>1769</v>
      </c>
      <c r="D187" s="41"/>
      <c r="E187" s="41"/>
      <c r="F187" s="28" t="s">
        <v>865</v>
      </c>
      <c r="G187" s="39"/>
    </row>
    <row r="188" spans="1:8" x14ac:dyDescent="0.3">
      <c r="A188" s="38" t="s">
        <v>644</v>
      </c>
      <c r="B188" s="24" t="str">
        <f>VLOOKUP(A188,'Device Management'!A:C,1,FALSE)</f>
        <v>192D-346A-0CCB</v>
      </c>
      <c r="C188" s="25">
        <v>867624065284902</v>
      </c>
      <c r="D188" s="40">
        <v>46374</v>
      </c>
      <c r="E188" s="40">
        <v>46374</v>
      </c>
      <c r="F188" s="25" t="s">
        <v>866</v>
      </c>
      <c r="G188" s="38" t="s">
        <v>1768</v>
      </c>
      <c r="H188" s="23" t="str">
        <f>VLOOKUP(A188,'[1]14710236509304455273your_device'!$A:$B,1,FALSE)</f>
        <v>192D-346A-0CCB</v>
      </c>
    </row>
    <row r="189" spans="1:8" ht="15" thickBot="1" x14ac:dyDescent="0.35">
      <c r="A189" s="39"/>
      <c r="B189" s="27"/>
      <c r="C189" s="28" t="s">
        <v>1769</v>
      </c>
      <c r="D189" s="41"/>
      <c r="E189" s="41"/>
      <c r="F189" s="28" t="s">
        <v>865</v>
      </c>
      <c r="G189" s="39"/>
    </row>
    <row r="190" spans="1:8" x14ac:dyDescent="0.3">
      <c r="A190" s="38" t="s">
        <v>645</v>
      </c>
      <c r="B190" s="24" t="str">
        <f>VLOOKUP(A190,'Device Management'!A:C,1,FALSE)</f>
        <v>192D-3493-F35D</v>
      </c>
      <c r="C190" s="25">
        <v>867624065243924</v>
      </c>
      <c r="D190" s="40">
        <v>46374</v>
      </c>
      <c r="E190" s="40">
        <v>46374</v>
      </c>
      <c r="F190" s="25" t="s">
        <v>866</v>
      </c>
      <c r="G190" s="38" t="s">
        <v>1768</v>
      </c>
      <c r="H190" s="23" t="str">
        <f>VLOOKUP(A190,'[1]14710236509304455273your_device'!$A:$B,1,FALSE)</f>
        <v>192D-3493-F35D</v>
      </c>
    </row>
    <row r="191" spans="1:8" ht="15" thickBot="1" x14ac:dyDescent="0.35">
      <c r="A191" s="39"/>
      <c r="B191" s="27"/>
      <c r="C191" s="28" t="s">
        <v>1769</v>
      </c>
      <c r="D191" s="41"/>
      <c r="E191" s="41"/>
      <c r="F191" s="28" t="s">
        <v>865</v>
      </c>
      <c r="G191" s="39"/>
    </row>
    <row r="192" spans="1:8" x14ac:dyDescent="0.3">
      <c r="A192" s="38" t="s">
        <v>646</v>
      </c>
      <c r="B192" s="24" t="str">
        <f>VLOOKUP(A192,'Device Management'!A:C,1,FALSE)</f>
        <v>192D-3376-1A01</v>
      </c>
      <c r="C192" s="25">
        <v>867624065243288</v>
      </c>
      <c r="D192" s="40">
        <v>46374</v>
      </c>
      <c r="E192" s="40">
        <v>46374</v>
      </c>
      <c r="F192" s="25" t="s">
        <v>866</v>
      </c>
      <c r="G192" s="38" t="s">
        <v>1768</v>
      </c>
      <c r="H192" s="23" t="str">
        <f>VLOOKUP(A192,'[1]14710236509304455273your_device'!$A:$B,1,FALSE)</f>
        <v>192D-3376-1A01</v>
      </c>
    </row>
    <row r="193" spans="1:8" ht="15" thickBot="1" x14ac:dyDescent="0.35">
      <c r="A193" s="39"/>
      <c r="B193" s="27"/>
      <c r="C193" s="28" t="s">
        <v>1769</v>
      </c>
      <c r="D193" s="41"/>
      <c r="E193" s="41"/>
      <c r="F193" s="28" t="s">
        <v>865</v>
      </c>
      <c r="G193" s="39"/>
    </row>
    <row r="194" spans="1:8" x14ac:dyDescent="0.3">
      <c r="A194" s="38" t="s">
        <v>647</v>
      </c>
      <c r="B194" s="24" t="str">
        <f>VLOOKUP(A194,'Device Management'!A:C,1,FALSE)</f>
        <v>192D-33A3-C759</v>
      </c>
      <c r="C194" s="25">
        <v>867624065274853</v>
      </c>
      <c r="D194" s="40">
        <v>46374</v>
      </c>
      <c r="E194" s="40">
        <v>46374</v>
      </c>
      <c r="F194" s="25" t="s">
        <v>866</v>
      </c>
      <c r="G194" s="38" t="s">
        <v>1768</v>
      </c>
      <c r="H194" s="23" t="str">
        <f>VLOOKUP(A194,'[1]14710236509304455273your_device'!$A:$B,1,FALSE)</f>
        <v>192D-33A3-C759</v>
      </c>
    </row>
    <row r="195" spans="1:8" ht="15" thickBot="1" x14ac:dyDescent="0.35">
      <c r="A195" s="39"/>
      <c r="B195" s="27"/>
      <c r="C195" s="28" t="s">
        <v>1769</v>
      </c>
      <c r="D195" s="41"/>
      <c r="E195" s="41"/>
      <c r="F195" s="28" t="s">
        <v>865</v>
      </c>
      <c r="G195" s="39"/>
    </row>
    <row r="196" spans="1:8" x14ac:dyDescent="0.3">
      <c r="A196" s="38" t="s">
        <v>648</v>
      </c>
      <c r="B196" s="24" t="str">
        <f>VLOOKUP(A196,'Device Management'!A:C,1,FALSE)</f>
        <v>192D-33DC-B0A1</v>
      </c>
      <c r="C196" s="25">
        <v>867624065243791</v>
      </c>
      <c r="D196" s="40">
        <v>46374</v>
      </c>
      <c r="E196" s="40">
        <v>46374</v>
      </c>
      <c r="F196" s="25" t="s">
        <v>866</v>
      </c>
      <c r="G196" s="38" t="s">
        <v>1768</v>
      </c>
      <c r="H196" s="23" t="str">
        <f>VLOOKUP(A196,'[1]14710236509304455273your_device'!$A:$B,1,FALSE)</f>
        <v>192D-33DC-B0A1</v>
      </c>
    </row>
    <row r="197" spans="1:8" ht="15" thickBot="1" x14ac:dyDescent="0.35">
      <c r="A197" s="39"/>
      <c r="B197" s="27"/>
      <c r="C197" s="28" t="s">
        <v>1769</v>
      </c>
      <c r="D197" s="41"/>
      <c r="E197" s="41"/>
      <c r="F197" s="28" t="s">
        <v>865</v>
      </c>
      <c r="G197" s="39"/>
    </row>
    <row r="198" spans="1:8" x14ac:dyDescent="0.3">
      <c r="A198" s="38" t="s">
        <v>649</v>
      </c>
      <c r="B198" s="24" t="str">
        <f>VLOOKUP(A198,'Device Management'!A:C,1,FALSE)</f>
        <v>192D-348E-E281</v>
      </c>
      <c r="C198" s="25">
        <v>867624065284738</v>
      </c>
      <c r="D198" s="40">
        <v>46374</v>
      </c>
      <c r="E198" s="40">
        <v>46374</v>
      </c>
      <c r="F198" s="25" t="s">
        <v>866</v>
      </c>
      <c r="G198" s="38" t="s">
        <v>1768</v>
      </c>
      <c r="H198" s="23" t="str">
        <f>VLOOKUP(A198,'[1]14710236509304455273your_device'!$A:$B,1,FALSE)</f>
        <v>192D-348E-E281</v>
      </c>
    </row>
    <row r="199" spans="1:8" ht="15" thickBot="1" x14ac:dyDescent="0.35">
      <c r="A199" s="39"/>
      <c r="B199" s="27"/>
      <c r="C199" s="28" t="s">
        <v>1769</v>
      </c>
      <c r="D199" s="41"/>
      <c r="E199" s="41"/>
      <c r="F199" s="28" t="s">
        <v>865</v>
      </c>
      <c r="G199" s="39"/>
    </row>
    <row r="200" spans="1:8" x14ac:dyDescent="0.3">
      <c r="A200" s="38" t="s">
        <v>650</v>
      </c>
      <c r="B200" s="24" t="str">
        <f>VLOOKUP(A200,'Device Management'!A:C,1,FALSE)</f>
        <v>192D-3495-F33B</v>
      </c>
      <c r="C200" s="25">
        <v>867624065265901</v>
      </c>
      <c r="D200" s="40">
        <v>46374</v>
      </c>
      <c r="E200" s="40">
        <v>46374</v>
      </c>
      <c r="F200" s="25" t="s">
        <v>866</v>
      </c>
      <c r="G200" s="38" t="s">
        <v>1768</v>
      </c>
      <c r="H200" s="23" t="str">
        <f>VLOOKUP(A200,'[1]14710236509304455273your_device'!$A:$B,1,FALSE)</f>
        <v>192D-3495-F33B</v>
      </c>
    </row>
    <row r="201" spans="1:8" ht="15" thickBot="1" x14ac:dyDescent="0.35">
      <c r="A201" s="39"/>
      <c r="B201" s="27"/>
      <c r="C201" s="28" t="s">
        <v>1769</v>
      </c>
      <c r="D201" s="41"/>
      <c r="E201" s="41"/>
      <c r="F201" s="28" t="s">
        <v>865</v>
      </c>
      <c r="G201" s="39"/>
    </row>
    <row r="202" spans="1:8" x14ac:dyDescent="0.3">
      <c r="A202" s="38" t="s">
        <v>651</v>
      </c>
      <c r="B202" s="24" t="str">
        <f>VLOOKUP(A202,'Device Management'!A:C,1,FALSE)</f>
        <v>192D-3315-7C34</v>
      </c>
      <c r="C202" s="25">
        <v>862348058163171</v>
      </c>
      <c r="D202" s="40">
        <v>46374</v>
      </c>
      <c r="E202" s="40">
        <v>46374</v>
      </c>
      <c r="F202" s="25" t="s">
        <v>866</v>
      </c>
      <c r="G202" s="38" t="s">
        <v>1768</v>
      </c>
      <c r="H202" s="23" t="str">
        <f>VLOOKUP(A202,'[1]14710236509304455273your_device'!$A:$B,1,FALSE)</f>
        <v>192D-3315-7C34</v>
      </c>
    </row>
    <row r="203" spans="1:8" ht="15" thickBot="1" x14ac:dyDescent="0.35">
      <c r="A203" s="39"/>
      <c r="B203" s="27"/>
      <c r="C203" s="28" t="s">
        <v>1769</v>
      </c>
      <c r="D203" s="41"/>
      <c r="E203" s="41"/>
      <c r="F203" s="28" t="s">
        <v>865</v>
      </c>
      <c r="G203" s="39"/>
    </row>
    <row r="204" spans="1:8" x14ac:dyDescent="0.3">
      <c r="A204" s="38" t="s">
        <v>652</v>
      </c>
      <c r="B204" s="24" t="str">
        <f>VLOOKUP(A204,'Device Management'!A:C,1,FALSE)</f>
        <v>192D-335F-389A</v>
      </c>
      <c r="C204" s="25">
        <v>867624065200015</v>
      </c>
      <c r="D204" s="40">
        <v>46374</v>
      </c>
      <c r="E204" s="40">
        <v>46374</v>
      </c>
      <c r="F204" s="25" t="s">
        <v>866</v>
      </c>
      <c r="G204" s="38" t="s">
        <v>1768</v>
      </c>
      <c r="H204" s="23" t="str">
        <f>VLOOKUP(A204,'[1]14710236509304455273your_device'!$A:$B,1,FALSE)</f>
        <v>192D-335F-389A</v>
      </c>
    </row>
    <row r="205" spans="1:8" ht="15" thickBot="1" x14ac:dyDescent="0.35">
      <c r="A205" s="39"/>
      <c r="B205" s="27"/>
      <c r="C205" s="28" t="s">
        <v>1769</v>
      </c>
      <c r="D205" s="41"/>
      <c r="E205" s="41"/>
      <c r="F205" s="28" t="s">
        <v>865</v>
      </c>
      <c r="G205" s="39"/>
    </row>
    <row r="206" spans="1:8" x14ac:dyDescent="0.3">
      <c r="A206" s="38" t="s">
        <v>653</v>
      </c>
      <c r="B206" s="24" t="str">
        <f>VLOOKUP(A206,'Device Management'!A:C,1,FALSE)</f>
        <v>192D-34A4-C029</v>
      </c>
      <c r="C206" s="25">
        <v>867624065250283</v>
      </c>
      <c r="D206" s="40">
        <v>46374</v>
      </c>
      <c r="E206" s="40">
        <v>46374</v>
      </c>
      <c r="F206" s="25" t="s">
        <v>866</v>
      </c>
      <c r="G206" s="38" t="s">
        <v>1768</v>
      </c>
      <c r="H206" s="23" t="str">
        <f>VLOOKUP(A206,'[1]14710236509304455273your_device'!$A:$B,1,FALSE)</f>
        <v>192D-34A4-C029</v>
      </c>
    </row>
    <row r="207" spans="1:8" ht="15" thickBot="1" x14ac:dyDescent="0.35">
      <c r="A207" s="39"/>
      <c r="B207" s="27"/>
      <c r="C207" s="28" t="s">
        <v>1769</v>
      </c>
      <c r="D207" s="41"/>
      <c r="E207" s="41"/>
      <c r="F207" s="28" t="s">
        <v>865</v>
      </c>
      <c r="G207" s="39"/>
    </row>
    <row r="208" spans="1:8" x14ac:dyDescent="0.3">
      <c r="A208" s="38" t="s">
        <v>654</v>
      </c>
      <c r="B208" s="24" t="str">
        <f>VLOOKUP(A208,'Device Management'!A:C,1,FALSE)</f>
        <v>192D-3516-7A01</v>
      </c>
      <c r="C208" s="25">
        <v>862348058163155</v>
      </c>
      <c r="D208" s="40">
        <v>46374</v>
      </c>
      <c r="E208" s="40">
        <v>46374</v>
      </c>
      <c r="F208" s="25" t="s">
        <v>866</v>
      </c>
      <c r="G208" s="38" t="s">
        <v>1768</v>
      </c>
      <c r="H208" s="23" t="str">
        <f>VLOOKUP(A208,'[1]14710236509304455273your_device'!$A:$B,1,FALSE)</f>
        <v>192D-3516-7A01</v>
      </c>
    </row>
    <row r="209" spans="1:8" ht="15" thickBot="1" x14ac:dyDescent="0.35">
      <c r="A209" s="39"/>
      <c r="B209" s="27"/>
      <c r="C209" s="28" t="s">
        <v>1769</v>
      </c>
      <c r="D209" s="41"/>
      <c r="E209" s="41"/>
      <c r="F209" s="28" t="s">
        <v>865</v>
      </c>
      <c r="G209" s="39"/>
    </row>
    <row r="210" spans="1:8" x14ac:dyDescent="0.3">
      <c r="A210" s="38" t="s">
        <v>655</v>
      </c>
      <c r="B210" s="24" t="str">
        <f>VLOOKUP(A210,'Device Management'!A:C,1,FALSE)</f>
        <v>192D-3554-3E27</v>
      </c>
      <c r="C210" s="25">
        <v>867624065261736</v>
      </c>
      <c r="D210" s="40">
        <v>46374</v>
      </c>
      <c r="E210" s="40">
        <v>46374</v>
      </c>
      <c r="F210" s="25" t="s">
        <v>866</v>
      </c>
      <c r="G210" s="38" t="s">
        <v>1768</v>
      </c>
      <c r="H210" s="23" t="str">
        <f>VLOOKUP(A210,'[1]14710236509304455273your_device'!$A:$B,1,FALSE)</f>
        <v>192D-3554-3E27</v>
      </c>
    </row>
    <row r="211" spans="1:8" ht="15" thickBot="1" x14ac:dyDescent="0.35">
      <c r="A211" s="39"/>
      <c r="B211" s="27"/>
      <c r="C211" s="28" t="s">
        <v>1769</v>
      </c>
      <c r="D211" s="41"/>
      <c r="E211" s="41"/>
      <c r="F211" s="28" t="s">
        <v>865</v>
      </c>
      <c r="G211" s="39"/>
    </row>
    <row r="212" spans="1:8" x14ac:dyDescent="0.3">
      <c r="A212" s="38" t="s">
        <v>656</v>
      </c>
      <c r="B212" s="24" t="str">
        <f>VLOOKUP(A212,'Device Management'!A:C,1,FALSE)</f>
        <v>192D-3316-7C07</v>
      </c>
      <c r="C212" s="25">
        <v>867624065296187</v>
      </c>
      <c r="D212" s="40">
        <v>46374</v>
      </c>
      <c r="E212" s="40">
        <v>46374</v>
      </c>
      <c r="F212" s="25" t="s">
        <v>866</v>
      </c>
      <c r="G212" s="38" t="s">
        <v>1768</v>
      </c>
      <c r="H212" s="23" t="str">
        <f>VLOOKUP(A212,'[1]14710236509304455273your_device'!$A:$B,1,FALSE)</f>
        <v>192D-3316-7C07</v>
      </c>
    </row>
    <row r="213" spans="1:8" ht="15" thickBot="1" x14ac:dyDescent="0.35">
      <c r="A213" s="39"/>
      <c r="B213" s="27"/>
      <c r="C213" s="28" t="s">
        <v>1769</v>
      </c>
      <c r="D213" s="41"/>
      <c r="E213" s="41"/>
      <c r="F213" s="28" t="s">
        <v>865</v>
      </c>
      <c r="G213" s="39"/>
    </row>
    <row r="214" spans="1:8" x14ac:dyDescent="0.3">
      <c r="A214" s="38" t="s">
        <v>657</v>
      </c>
      <c r="B214" s="24" t="str">
        <f>VLOOKUP(A214,'Device Management'!A:C,1,FALSE)</f>
        <v>192D-349F-F391</v>
      </c>
      <c r="C214" s="25">
        <v>867624065278797</v>
      </c>
      <c r="D214" s="40">
        <v>46374</v>
      </c>
      <c r="E214" s="40">
        <v>46374</v>
      </c>
      <c r="F214" s="25" t="s">
        <v>866</v>
      </c>
      <c r="G214" s="38" t="s">
        <v>1768</v>
      </c>
      <c r="H214" s="23" t="str">
        <f>VLOOKUP(A214,'[1]14710236509304455273your_device'!$A:$B,1,FALSE)</f>
        <v>192D-349F-F391</v>
      </c>
    </row>
    <row r="215" spans="1:8" ht="15" thickBot="1" x14ac:dyDescent="0.35">
      <c r="A215" s="39"/>
      <c r="B215" s="27"/>
      <c r="C215" s="28" t="s">
        <v>1769</v>
      </c>
      <c r="D215" s="41"/>
      <c r="E215" s="41"/>
      <c r="F215" s="28" t="s">
        <v>865</v>
      </c>
      <c r="G215" s="39"/>
    </row>
    <row r="216" spans="1:8" x14ac:dyDescent="0.3">
      <c r="A216" s="38" t="s">
        <v>658</v>
      </c>
      <c r="B216" s="24" t="str">
        <f>VLOOKUP(A216,'Device Management'!A:C,1,FALSE)</f>
        <v>192D-34FA-95C2</v>
      </c>
      <c r="C216" s="25">
        <v>867624065296252</v>
      </c>
      <c r="D216" s="40">
        <v>46374</v>
      </c>
      <c r="E216" s="40">
        <v>46374</v>
      </c>
      <c r="F216" s="25" t="s">
        <v>866</v>
      </c>
      <c r="G216" s="38" t="s">
        <v>1768</v>
      </c>
      <c r="H216" s="23" t="str">
        <f>VLOOKUP(A216,'[1]14710236509304455273your_device'!$A:$B,1,FALSE)</f>
        <v>192D-34FA-95C2</v>
      </c>
    </row>
    <row r="217" spans="1:8" ht="15" thickBot="1" x14ac:dyDescent="0.35">
      <c r="A217" s="39"/>
      <c r="B217" s="27"/>
      <c r="C217" s="28" t="s">
        <v>1769</v>
      </c>
      <c r="D217" s="41"/>
      <c r="E217" s="41"/>
      <c r="F217" s="28" t="s">
        <v>865</v>
      </c>
      <c r="G217" s="39"/>
    </row>
    <row r="218" spans="1:8" x14ac:dyDescent="0.3">
      <c r="A218" s="38" t="s">
        <v>659</v>
      </c>
      <c r="B218" s="24" t="str">
        <f>VLOOKUP(A218,'Device Management'!A:C,1,FALSE)</f>
        <v>192D-351B-7ADC</v>
      </c>
      <c r="C218" s="25">
        <v>867624061143201</v>
      </c>
      <c r="D218" s="40">
        <v>46374</v>
      </c>
      <c r="E218" s="40">
        <v>46374</v>
      </c>
      <c r="F218" s="25" t="s">
        <v>866</v>
      </c>
      <c r="G218" s="38" t="s">
        <v>1768</v>
      </c>
      <c r="H218" s="23" t="str">
        <f>VLOOKUP(A218,'[1]14710236509304455273your_device'!$A:$B,1,FALSE)</f>
        <v>192D-351B-7ADC</v>
      </c>
    </row>
    <row r="219" spans="1:8" ht="15" thickBot="1" x14ac:dyDescent="0.35">
      <c r="A219" s="39"/>
      <c r="B219" s="27"/>
      <c r="C219" s="28" t="s">
        <v>1769</v>
      </c>
      <c r="D219" s="41"/>
      <c r="E219" s="41"/>
      <c r="F219" s="28" t="s">
        <v>865</v>
      </c>
      <c r="G219" s="39"/>
    </row>
    <row r="220" spans="1:8" x14ac:dyDescent="0.3">
      <c r="A220" s="38" t="s">
        <v>660</v>
      </c>
      <c r="B220" s="24" t="str">
        <f>VLOOKUP(A220,'Device Management'!A:C,1,FALSE)</f>
        <v>192D-3556-3E05</v>
      </c>
      <c r="C220" s="25">
        <v>867624065285768</v>
      </c>
      <c r="D220" s="40">
        <v>46374</v>
      </c>
      <c r="E220" s="40">
        <v>46374</v>
      </c>
      <c r="F220" s="25" t="s">
        <v>866</v>
      </c>
      <c r="G220" s="38" t="s">
        <v>1768</v>
      </c>
      <c r="H220" s="23" t="str">
        <f>VLOOKUP(A220,'[1]14710236509304455273your_device'!$A:$B,1,FALSE)</f>
        <v>192D-3556-3E05</v>
      </c>
    </row>
    <row r="221" spans="1:8" ht="15" thickBot="1" x14ac:dyDescent="0.35">
      <c r="A221" s="39"/>
      <c r="B221" s="27"/>
      <c r="C221" s="28" t="s">
        <v>1769</v>
      </c>
      <c r="D221" s="41"/>
      <c r="E221" s="41"/>
      <c r="F221" s="28" t="s">
        <v>865</v>
      </c>
      <c r="G221" s="39"/>
    </row>
    <row r="222" spans="1:8" x14ac:dyDescent="0.3">
      <c r="A222" s="38" t="s">
        <v>661</v>
      </c>
      <c r="B222" s="24" t="str">
        <f>VLOOKUP(A222,'Device Management'!A:C,1,FALSE)</f>
        <v>192D-3353-3856</v>
      </c>
      <c r="C222" s="25">
        <v>867624065169426</v>
      </c>
      <c r="D222" s="40">
        <v>46374</v>
      </c>
      <c r="E222" s="40">
        <v>46374</v>
      </c>
      <c r="F222" s="25" t="s">
        <v>866</v>
      </c>
      <c r="G222" s="38" t="s">
        <v>1768</v>
      </c>
      <c r="H222" s="23" t="str">
        <f>VLOOKUP(A222,'[1]14710236509304455273your_device'!$A:$B,1,FALSE)</f>
        <v>192D-3353-3856</v>
      </c>
    </row>
    <row r="223" spans="1:8" ht="15" thickBot="1" x14ac:dyDescent="0.35">
      <c r="A223" s="39"/>
      <c r="B223" s="27"/>
      <c r="C223" s="28" t="s">
        <v>1769</v>
      </c>
      <c r="D223" s="41"/>
      <c r="E223" s="41"/>
      <c r="F223" s="28" t="s">
        <v>865</v>
      </c>
      <c r="G223" s="39"/>
    </row>
    <row r="224" spans="1:8" x14ac:dyDescent="0.3">
      <c r="A224" s="38" t="s">
        <v>662</v>
      </c>
      <c r="B224" s="24" t="str">
        <f>VLOOKUP(A224,'Device Management'!A:C,1,FALSE)</f>
        <v>192D-335A-38CF</v>
      </c>
      <c r="C224" s="25">
        <v>867624065276650</v>
      </c>
      <c r="D224" s="40">
        <v>46374</v>
      </c>
      <c r="E224" s="40">
        <v>46374</v>
      </c>
      <c r="F224" s="25" t="s">
        <v>866</v>
      </c>
      <c r="G224" s="38" t="s">
        <v>1768</v>
      </c>
      <c r="H224" s="23" t="str">
        <f>VLOOKUP(A224,'[1]14710236509304455273your_device'!$A:$B,1,FALSE)</f>
        <v>192D-335A-38CF</v>
      </c>
    </row>
    <row r="225" spans="1:8" ht="15" thickBot="1" x14ac:dyDescent="0.35">
      <c r="A225" s="39"/>
      <c r="B225" s="27"/>
      <c r="C225" s="28" t="s">
        <v>1769</v>
      </c>
      <c r="D225" s="41"/>
      <c r="E225" s="41"/>
      <c r="F225" s="28" t="s">
        <v>865</v>
      </c>
      <c r="G225" s="39"/>
    </row>
    <row r="226" spans="1:8" x14ac:dyDescent="0.3">
      <c r="A226" s="38" t="s">
        <v>663</v>
      </c>
      <c r="B226" s="24" t="str">
        <f>VLOOKUP(A226,'Device Management'!A:C,1,FALSE)</f>
        <v>192D-3362-0B44</v>
      </c>
      <c r="C226" s="25">
        <v>867624065198193</v>
      </c>
      <c r="D226" s="40">
        <v>46374</v>
      </c>
      <c r="E226" s="40">
        <v>46374</v>
      </c>
      <c r="F226" s="25" t="s">
        <v>866</v>
      </c>
      <c r="G226" s="38" t="s">
        <v>1768</v>
      </c>
      <c r="H226" s="23" t="str">
        <f>VLOOKUP(A226,'[1]14710236509304455273your_device'!$A:$B,1,FALSE)</f>
        <v>192D-3362-0B44</v>
      </c>
    </row>
    <row r="227" spans="1:8" ht="15" thickBot="1" x14ac:dyDescent="0.35">
      <c r="A227" s="39"/>
      <c r="B227" s="27"/>
      <c r="C227" s="28" t="s">
        <v>1769</v>
      </c>
      <c r="D227" s="41"/>
      <c r="E227" s="41"/>
      <c r="F227" s="28" t="s">
        <v>865</v>
      </c>
      <c r="G227" s="39"/>
    </row>
    <row r="228" spans="1:8" x14ac:dyDescent="0.3">
      <c r="A228" s="38" t="s">
        <v>664</v>
      </c>
      <c r="B228" s="24" t="str">
        <f>VLOOKUP(A228,'Device Management'!A:C,1,FALSE)</f>
        <v>192D-33CB-A1D7</v>
      </c>
      <c r="C228" s="25">
        <v>867624065181009</v>
      </c>
      <c r="D228" s="40">
        <v>46374</v>
      </c>
      <c r="E228" s="40">
        <v>46374</v>
      </c>
      <c r="F228" s="25" t="s">
        <v>866</v>
      </c>
      <c r="G228" s="38" t="s">
        <v>1768</v>
      </c>
      <c r="H228" s="23" t="str">
        <f>VLOOKUP(A228,'[1]14710236509304455273your_device'!$A:$B,1,FALSE)</f>
        <v>192D-33CB-A1D7</v>
      </c>
    </row>
    <row r="229" spans="1:8" ht="15" thickBot="1" x14ac:dyDescent="0.35">
      <c r="A229" s="39"/>
      <c r="B229" s="27"/>
      <c r="C229" s="28" t="s">
        <v>1769</v>
      </c>
      <c r="D229" s="41"/>
      <c r="E229" s="41"/>
      <c r="F229" s="28" t="s">
        <v>865</v>
      </c>
      <c r="G229" s="39"/>
    </row>
    <row r="230" spans="1:8" x14ac:dyDescent="0.3">
      <c r="A230" s="38" t="s">
        <v>665</v>
      </c>
      <c r="B230" s="24" t="str">
        <f>VLOOKUP(A230,'Device Management'!A:C,1,FALSE)</f>
        <v>192D-3448-2EEB</v>
      </c>
      <c r="C230" s="25">
        <v>867624065267394</v>
      </c>
      <c r="D230" s="40">
        <v>46374</v>
      </c>
      <c r="E230" s="40">
        <v>46374</v>
      </c>
      <c r="F230" s="25" t="s">
        <v>866</v>
      </c>
      <c r="G230" s="38" t="s">
        <v>1768</v>
      </c>
      <c r="H230" s="23" t="str">
        <f>VLOOKUP(A230,'[1]14710236509304455273your_device'!$A:$B,1,FALSE)</f>
        <v>192D-3448-2EEB</v>
      </c>
    </row>
    <row r="231" spans="1:8" ht="15" thickBot="1" x14ac:dyDescent="0.35">
      <c r="A231" s="39"/>
      <c r="B231" s="27"/>
      <c r="C231" s="28" t="s">
        <v>1769</v>
      </c>
      <c r="D231" s="41"/>
      <c r="E231" s="41"/>
      <c r="F231" s="28" t="s">
        <v>865</v>
      </c>
      <c r="G231" s="39"/>
    </row>
    <row r="232" spans="1:8" x14ac:dyDescent="0.3">
      <c r="A232" s="38" t="s">
        <v>666</v>
      </c>
      <c r="B232" s="24" t="str">
        <f>VLOOKUP(A232,'Device Management'!A:C,1,FALSE)</f>
        <v>192D-3358-38ED</v>
      </c>
      <c r="C232" s="25">
        <v>867624065280785</v>
      </c>
      <c r="D232" s="40">
        <v>46374</v>
      </c>
      <c r="E232" s="40">
        <v>46374</v>
      </c>
      <c r="F232" s="25" t="s">
        <v>866</v>
      </c>
      <c r="G232" s="38" t="s">
        <v>1768</v>
      </c>
      <c r="H232" s="23" t="str">
        <f>VLOOKUP(A232,'[1]14710236509304455273your_device'!$A:$B,1,FALSE)</f>
        <v>192D-3358-38ED</v>
      </c>
    </row>
    <row r="233" spans="1:8" ht="15" thickBot="1" x14ac:dyDescent="0.35">
      <c r="A233" s="39"/>
      <c r="B233" s="27"/>
      <c r="C233" s="28" t="s">
        <v>1769</v>
      </c>
      <c r="D233" s="41"/>
      <c r="E233" s="41"/>
      <c r="F233" s="28" t="s">
        <v>865</v>
      </c>
      <c r="G233" s="39"/>
    </row>
    <row r="234" spans="1:8" x14ac:dyDescent="0.3">
      <c r="A234" s="38" t="s">
        <v>667</v>
      </c>
      <c r="B234" s="24" t="str">
        <f>VLOOKUP(A234,'Device Management'!A:C,1,FALSE)</f>
        <v>192D-335E-388B</v>
      </c>
      <c r="C234" s="25">
        <v>867624065201633</v>
      </c>
      <c r="D234" s="40">
        <v>46374</v>
      </c>
      <c r="E234" s="40">
        <v>46374</v>
      </c>
      <c r="F234" s="25" t="s">
        <v>866</v>
      </c>
      <c r="G234" s="38" t="s">
        <v>1768</v>
      </c>
      <c r="H234" s="23" t="str">
        <f>VLOOKUP(A234,'[1]14710236509304455273your_device'!$A:$B,1,FALSE)</f>
        <v>192D-335E-388B</v>
      </c>
    </row>
    <row r="235" spans="1:8" ht="15" thickBot="1" x14ac:dyDescent="0.35">
      <c r="A235" s="39"/>
      <c r="B235" s="27"/>
      <c r="C235" s="28" t="s">
        <v>1769</v>
      </c>
      <c r="D235" s="41"/>
      <c r="E235" s="41"/>
      <c r="F235" s="28" t="s">
        <v>865</v>
      </c>
      <c r="G235" s="39"/>
    </row>
    <row r="236" spans="1:8" x14ac:dyDescent="0.3">
      <c r="A236" s="38" t="s">
        <v>668</v>
      </c>
      <c r="B236" s="24" t="str">
        <f>VLOOKUP(A236,'Device Management'!A:C,1,FALSE)</f>
        <v>192D-33C6-A10A</v>
      </c>
      <c r="C236" s="25">
        <v>867624065181082</v>
      </c>
      <c r="D236" s="40">
        <v>46374</v>
      </c>
      <c r="E236" s="40">
        <v>46374</v>
      </c>
      <c r="F236" s="25" t="s">
        <v>866</v>
      </c>
      <c r="G236" s="38" t="s">
        <v>1768</v>
      </c>
      <c r="H236" s="23" t="str">
        <f>VLOOKUP(A236,'[1]14710236509304455273your_device'!$A:$B,1,FALSE)</f>
        <v>192D-33C6-A10A</v>
      </c>
    </row>
    <row r="237" spans="1:8" ht="15" thickBot="1" x14ac:dyDescent="0.35">
      <c r="A237" s="39"/>
      <c r="B237" s="27"/>
      <c r="C237" s="28" t="s">
        <v>1769</v>
      </c>
      <c r="D237" s="41"/>
      <c r="E237" s="41"/>
      <c r="F237" s="28" t="s">
        <v>865</v>
      </c>
      <c r="G237" s="39"/>
    </row>
    <row r="238" spans="1:8" x14ac:dyDescent="0.3">
      <c r="A238" s="38" t="s">
        <v>669</v>
      </c>
      <c r="B238" s="24" t="str">
        <f>VLOOKUP(A238,'Device Management'!A:C,1,FALSE)</f>
        <v>192D-342A-48CF</v>
      </c>
      <c r="C238" s="25">
        <v>867624065181397</v>
      </c>
      <c r="D238" s="40">
        <v>46374</v>
      </c>
      <c r="E238" s="40">
        <v>46374</v>
      </c>
      <c r="F238" s="25" t="s">
        <v>866</v>
      </c>
      <c r="G238" s="38" t="s">
        <v>1768</v>
      </c>
      <c r="H238" s="23" t="str">
        <f>VLOOKUP(A238,'[1]14710236509304455273your_device'!$A:$B,1,FALSE)</f>
        <v>192D-342A-48CF</v>
      </c>
    </row>
    <row r="239" spans="1:8" ht="15" thickBot="1" x14ac:dyDescent="0.35">
      <c r="A239" s="39"/>
      <c r="B239" s="27"/>
      <c r="C239" s="28" t="s">
        <v>1769</v>
      </c>
      <c r="D239" s="41"/>
      <c r="E239" s="41"/>
      <c r="F239" s="28" t="s">
        <v>865</v>
      </c>
      <c r="G239" s="39"/>
    </row>
    <row r="240" spans="1:8" x14ac:dyDescent="0.3">
      <c r="A240" s="38" t="s">
        <v>670</v>
      </c>
      <c r="B240" s="24" t="str">
        <f>VLOOKUP(A240,'Device Management'!A:C,1,FALSE)</f>
        <v>192D-347B-1DDB</v>
      </c>
      <c r="C240" s="25">
        <v>867624065250374</v>
      </c>
      <c r="D240" s="40">
        <v>46374</v>
      </c>
      <c r="E240" s="40">
        <v>46374</v>
      </c>
      <c r="F240" s="25" t="s">
        <v>866</v>
      </c>
      <c r="G240" s="38" t="s">
        <v>1768</v>
      </c>
      <c r="H240" s="23" t="str">
        <f>VLOOKUP(A240,'[1]14710236509304455273your_device'!$A:$B,1,FALSE)</f>
        <v>192D-347B-1DDB</v>
      </c>
    </row>
    <row r="241" spans="1:8" ht="15" thickBot="1" x14ac:dyDescent="0.35">
      <c r="A241" s="39"/>
      <c r="B241" s="27"/>
      <c r="C241" s="28" t="s">
        <v>1769</v>
      </c>
      <c r="D241" s="41"/>
      <c r="E241" s="41"/>
      <c r="F241" s="28" t="s">
        <v>865</v>
      </c>
      <c r="G241" s="39"/>
    </row>
    <row r="242" spans="1:8" x14ac:dyDescent="0.3">
      <c r="A242" s="38" t="s">
        <v>671</v>
      </c>
      <c r="B242" s="24" t="str">
        <f>VLOOKUP(A242,'Device Management'!A:C,1,FALSE)</f>
        <v>192D-32F2-934C</v>
      </c>
      <c r="C242" s="25">
        <v>867624065288572</v>
      </c>
      <c r="D242" s="40">
        <v>46374</v>
      </c>
      <c r="E242" s="40">
        <v>46374</v>
      </c>
      <c r="F242" s="25" t="s">
        <v>866</v>
      </c>
      <c r="G242" s="38" t="s">
        <v>1768</v>
      </c>
      <c r="H242" s="23" t="str">
        <f>VLOOKUP(A242,'[1]14710236509304455273your_device'!$A:$B,1,FALSE)</f>
        <v>192D-32F2-934C</v>
      </c>
    </row>
    <row r="243" spans="1:8" ht="15" thickBot="1" x14ac:dyDescent="0.35">
      <c r="A243" s="39"/>
      <c r="B243" s="27"/>
      <c r="C243" s="28" t="s">
        <v>1769</v>
      </c>
      <c r="D243" s="41"/>
      <c r="E243" s="41"/>
      <c r="F243" s="28" t="s">
        <v>865</v>
      </c>
      <c r="G243" s="39"/>
    </row>
    <row r="244" spans="1:8" x14ac:dyDescent="0.3">
      <c r="A244" s="38" t="s">
        <v>672</v>
      </c>
      <c r="B244" s="24" t="str">
        <f>VLOOKUP(A244,'Device Management'!A:C,1,FALSE)</f>
        <v>192D-32FE-9380</v>
      </c>
      <c r="C244" s="25">
        <v>867624065288838</v>
      </c>
      <c r="D244" s="40">
        <v>46374</v>
      </c>
      <c r="E244" s="40">
        <v>46374</v>
      </c>
      <c r="F244" s="25" t="s">
        <v>866</v>
      </c>
      <c r="G244" s="38" t="s">
        <v>1768</v>
      </c>
      <c r="H244" s="23" t="str">
        <f>VLOOKUP(A244,'[1]14710236509304455273your_device'!$A:$B,1,FALSE)</f>
        <v>192D-32FE-9380</v>
      </c>
    </row>
    <row r="245" spans="1:8" ht="15" thickBot="1" x14ac:dyDescent="0.35">
      <c r="A245" s="39"/>
      <c r="B245" s="27"/>
      <c r="C245" s="28" t="s">
        <v>1769</v>
      </c>
      <c r="D245" s="41"/>
      <c r="E245" s="41"/>
      <c r="F245" s="28" t="s">
        <v>865</v>
      </c>
      <c r="G245" s="39"/>
    </row>
    <row r="246" spans="1:8" x14ac:dyDescent="0.3">
      <c r="A246" s="38" t="s">
        <v>673</v>
      </c>
      <c r="B246" s="24" t="str">
        <f>VLOOKUP(A246,'Device Management'!A:C,1,FALSE)</f>
        <v>192D-330B-6DDB</v>
      </c>
      <c r="C246" s="25">
        <v>867624065281080</v>
      </c>
      <c r="D246" s="40">
        <v>46374</v>
      </c>
      <c r="E246" s="40">
        <v>46374</v>
      </c>
      <c r="F246" s="25" t="s">
        <v>866</v>
      </c>
      <c r="G246" s="38" t="s">
        <v>1768</v>
      </c>
      <c r="H246" s="23" t="str">
        <f>VLOOKUP(A246,'[1]14710236509304455273your_device'!$A:$B,1,FALSE)</f>
        <v>192D-330B-6DDB</v>
      </c>
    </row>
    <row r="247" spans="1:8" ht="15" thickBot="1" x14ac:dyDescent="0.35">
      <c r="A247" s="39"/>
      <c r="B247" s="27"/>
      <c r="C247" s="28" t="s">
        <v>1769</v>
      </c>
      <c r="D247" s="41"/>
      <c r="E247" s="41"/>
      <c r="F247" s="28" t="s">
        <v>865</v>
      </c>
      <c r="G247" s="39"/>
    </row>
    <row r="248" spans="1:8" x14ac:dyDescent="0.3">
      <c r="A248" s="38" t="s">
        <v>674</v>
      </c>
      <c r="B248" s="24" t="str">
        <f>VLOOKUP(A248,'Device Management'!A:C,1,FALSE)</f>
        <v>192D-331A-7CCB</v>
      </c>
      <c r="C248" s="25">
        <v>867624065223975</v>
      </c>
      <c r="D248" s="40">
        <v>46374</v>
      </c>
      <c r="E248" s="40">
        <v>46374</v>
      </c>
      <c r="F248" s="25" t="s">
        <v>866</v>
      </c>
      <c r="G248" s="38" t="s">
        <v>1768</v>
      </c>
      <c r="H248" s="23" t="str">
        <f>VLOOKUP(A248,'[1]14710236509304455273your_device'!$A:$B,1,FALSE)</f>
        <v>192D-331A-7CCB</v>
      </c>
    </row>
    <row r="249" spans="1:8" ht="15" thickBot="1" x14ac:dyDescent="0.35">
      <c r="A249" s="39"/>
      <c r="B249" s="27"/>
      <c r="C249" s="28" t="s">
        <v>1769</v>
      </c>
      <c r="D249" s="41"/>
      <c r="E249" s="41"/>
      <c r="F249" s="28" t="s">
        <v>865</v>
      </c>
      <c r="G249" s="39"/>
    </row>
    <row r="250" spans="1:8" x14ac:dyDescent="0.3">
      <c r="A250" s="38" t="s">
        <v>675</v>
      </c>
      <c r="B250" s="24" t="str">
        <f>VLOOKUP(A250,'Device Management'!A:C,1,FALSE)</f>
        <v>192D-34FB-95D3</v>
      </c>
      <c r="C250" s="25">
        <v>867624061133509</v>
      </c>
      <c r="D250" s="40">
        <v>46374</v>
      </c>
      <c r="E250" s="40">
        <v>46374</v>
      </c>
      <c r="F250" s="25" t="s">
        <v>866</v>
      </c>
      <c r="G250" s="38" t="s">
        <v>1768</v>
      </c>
      <c r="H250" s="23" t="str">
        <f>VLOOKUP(A250,'[1]14710236509304455273your_device'!$A:$B,1,FALSE)</f>
        <v>192D-34FB-95D3</v>
      </c>
    </row>
    <row r="251" spans="1:8" ht="15" thickBot="1" x14ac:dyDescent="0.35">
      <c r="A251" s="39"/>
      <c r="B251" s="27"/>
      <c r="C251" s="28" t="s">
        <v>1769</v>
      </c>
      <c r="D251" s="41"/>
      <c r="E251" s="41"/>
      <c r="F251" s="28" t="s">
        <v>865</v>
      </c>
      <c r="G251" s="39"/>
    </row>
    <row r="252" spans="1:8" x14ac:dyDescent="0.3">
      <c r="A252" s="38" t="s">
        <v>676</v>
      </c>
      <c r="B252" s="24" t="str">
        <f>VLOOKUP(A252,'Device Management'!A:C,1,FALSE)</f>
        <v>192D-32F5-933B</v>
      </c>
      <c r="C252" s="25">
        <v>867624065297169</v>
      </c>
      <c r="D252" s="40">
        <v>46374</v>
      </c>
      <c r="E252" s="40">
        <v>46374</v>
      </c>
      <c r="F252" s="25" t="s">
        <v>866</v>
      </c>
      <c r="G252" s="38" t="s">
        <v>1768</v>
      </c>
      <c r="H252" s="23" t="str">
        <f>VLOOKUP(A252,'[1]14710236509304455273your_device'!$A:$B,1,FALSE)</f>
        <v>192D-32F5-933B</v>
      </c>
    </row>
    <row r="253" spans="1:8" ht="15" thickBot="1" x14ac:dyDescent="0.35">
      <c r="A253" s="39"/>
      <c r="B253" s="27"/>
      <c r="C253" s="28" t="s">
        <v>1769</v>
      </c>
      <c r="D253" s="41"/>
      <c r="E253" s="41"/>
      <c r="F253" s="28" t="s">
        <v>865</v>
      </c>
      <c r="G253" s="39"/>
    </row>
    <row r="254" spans="1:8" x14ac:dyDescent="0.3">
      <c r="A254" s="38" t="s">
        <v>677</v>
      </c>
      <c r="B254" s="24" t="str">
        <f>VLOOKUP(A254,'Device Management'!A:C,1,FALSE)</f>
        <v>192D-3302-6D42</v>
      </c>
      <c r="C254" s="25">
        <v>867624061143144</v>
      </c>
      <c r="D254" s="40">
        <v>46374</v>
      </c>
      <c r="E254" s="40">
        <v>46374</v>
      </c>
      <c r="F254" s="25" t="s">
        <v>866</v>
      </c>
      <c r="G254" s="38" t="s">
        <v>1768</v>
      </c>
      <c r="H254" s="23" t="str">
        <f>VLOOKUP(A254,'[1]14710236509304455273your_device'!$A:$B,1,FALSE)</f>
        <v>192D-3302-6D42</v>
      </c>
    </row>
    <row r="255" spans="1:8" ht="15" thickBot="1" x14ac:dyDescent="0.35">
      <c r="A255" s="39"/>
      <c r="B255" s="27"/>
      <c r="C255" s="28" t="s">
        <v>1769</v>
      </c>
      <c r="D255" s="41"/>
      <c r="E255" s="41"/>
      <c r="F255" s="28" t="s">
        <v>865</v>
      </c>
      <c r="G255" s="39"/>
    </row>
    <row r="256" spans="1:8" x14ac:dyDescent="0.3">
      <c r="A256" s="38" t="s">
        <v>678</v>
      </c>
      <c r="B256" s="24" t="str">
        <f>VLOOKUP(A256,'Device Management'!A:C,1,FALSE)</f>
        <v>192D-330E-6D8E</v>
      </c>
      <c r="C256" s="25">
        <v>867624065269044</v>
      </c>
      <c r="D256" s="40">
        <v>46374</v>
      </c>
      <c r="E256" s="40">
        <v>46374</v>
      </c>
      <c r="F256" s="25" t="s">
        <v>866</v>
      </c>
      <c r="G256" s="38" t="s">
        <v>1768</v>
      </c>
      <c r="H256" s="23" t="str">
        <f>VLOOKUP(A256,'[1]14710236509304455273your_device'!$A:$B,1,FALSE)</f>
        <v>192D-330E-6D8E</v>
      </c>
    </row>
    <row r="257" spans="1:8" ht="15" thickBot="1" x14ac:dyDescent="0.35">
      <c r="A257" s="39"/>
      <c r="B257" s="27"/>
      <c r="C257" s="28" t="s">
        <v>1769</v>
      </c>
      <c r="D257" s="41"/>
      <c r="E257" s="41"/>
      <c r="F257" s="28" t="s">
        <v>865</v>
      </c>
      <c r="G257" s="39"/>
    </row>
    <row r="258" spans="1:8" x14ac:dyDescent="0.3">
      <c r="A258" s="38" t="s">
        <v>679</v>
      </c>
      <c r="B258" s="24" t="str">
        <f>VLOOKUP(A258,'Device Management'!A:C,1,FALSE)</f>
        <v>192D-3345-2931</v>
      </c>
      <c r="C258" s="25">
        <v>867624065262403</v>
      </c>
      <c r="D258" s="40">
        <v>46374</v>
      </c>
      <c r="E258" s="40">
        <v>46374</v>
      </c>
      <c r="F258" s="25" t="s">
        <v>866</v>
      </c>
      <c r="G258" s="38" t="s">
        <v>1768</v>
      </c>
      <c r="H258" s="23" t="str">
        <f>VLOOKUP(A258,'[1]14710236509304455273your_device'!$A:$B,1,FALSE)</f>
        <v>192D-3345-2931</v>
      </c>
    </row>
    <row r="259" spans="1:8" ht="15" thickBot="1" x14ac:dyDescent="0.35">
      <c r="A259" s="39"/>
      <c r="B259" s="27"/>
      <c r="C259" s="28" t="s">
        <v>1769</v>
      </c>
      <c r="D259" s="41"/>
      <c r="E259" s="41"/>
      <c r="F259" s="28" t="s">
        <v>865</v>
      </c>
      <c r="G259" s="39"/>
    </row>
    <row r="260" spans="1:8" x14ac:dyDescent="0.3">
      <c r="A260" s="38" t="s">
        <v>680</v>
      </c>
      <c r="B260" s="24" t="str">
        <f>VLOOKUP(A260,'Device Management'!A:C,1,FALSE)</f>
        <v>192D-350B-6BDD</v>
      </c>
      <c r="C260" s="25">
        <v>867624065286030</v>
      </c>
      <c r="D260" s="40">
        <v>46374</v>
      </c>
      <c r="E260" s="40">
        <v>46374</v>
      </c>
      <c r="F260" s="25" t="s">
        <v>866</v>
      </c>
      <c r="G260" s="38" t="s">
        <v>1768</v>
      </c>
      <c r="H260" s="23" t="str">
        <f>VLOOKUP(A260,'[1]14710236509304455273your_device'!$A:$B,1,FALSE)</f>
        <v>192D-350B-6BDD</v>
      </c>
    </row>
    <row r="261" spans="1:8" ht="15" thickBot="1" x14ac:dyDescent="0.35">
      <c r="A261" s="39"/>
      <c r="B261" s="27"/>
      <c r="C261" s="28" t="s">
        <v>1769</v>
      </c>
      <c r="D261" s="41"/>
      <c r="E261" s="41"/>
      <c r="F261" s="28" t="s">
        <v>865</v>
      </c>
      <c r="G261" s="39"/>
    </row>
    <row r="262" spans="1:8" x14ac:dyDescent="0.3">
      <c r="A262" s="38" t="s">
        <v>681</v>
      </c>
      <c r="B262" s="24" t="str">
        <f>VLOOKUP(A262,'Device Management'!A:C,1,FALSE)</f>
        <v>192D-33E0-836E</v>
      </c>
      <c r="C262" s="25">
        <v>867624065183070</v>
      </c>
      <c r="D262" s="40">
        <v>46374</v>
      </c>
      <c r="E262" s="40">
        <v>46374</v>
      </c>
      <c r="F262" s="25" t="s">
        <v>866</v>
      </c>
      <c r="G262" s="38" t="s">
        <v>1768</v>
      </c>
      <c r="H262" s="23" t="str">
        <f>VLOOKUP(A262,'[1]14710236509304455273your_device'!$A:$B,1,FALSE)</f>
        <v>192D-33E0-836E</v>
      </c>
    </row>
    <row r="263" spans="1:8" ht="15" thickBot="1" x14ac:dyDescent="0.35">
      <c r="A263" s="39"/>
      <c r="B263" s="27"/>
      <c r="C263" s="28" t="s">
        <v>1769</v>
      </c>
      <c r="D263" s="41"/>
      <c r="E263" s="41"/>
      <c r="F263" s="28" t="s">
        <v>865</v>
      </c>
      <c r="G263" s="39"/>
    </row>
    <row r="264" spans="1:8" x14ac:dyDescent="0.3">
      <c r="A264" s="38" t="s">
        <v>682</v>
      </c>
      <c r="B264" s="24" t="str">
        <f>VLOOKUP(A264,'Device Management'!A:C,1,FALSE)</f>
        <v>192D-33E9-83F7</v>
      </c>
      <c r="C264" s="25">
        <v>867624065214669</v>
      </c>
      <c r="D264" s="40">
        <v>46374</v>
      </c>
      <c r="E264" s="40">
        <v>46374</v>
      </c>
      <c r="F264" s="25" t="s">
        <v>866</v>
      </c>
      <c r="G264" s="38" t="s">
        <v>1768</v>
      </c>
      <c r="H264" s="23" t="str">
        <f>VLOOKUP(A264,'[1]14710236509304455273your_device'!$A:$B,1,FALSE)</f>
        <v>192D-33E9-83F7</v>
      </c>
    </row>
    <row r="265" spans="1:8" ht="15" thickBot="1" x14ac:dyDescent="0.35">
      <c r="A265" s="39"/>
      <c r="B265" s="27"/>
      <c r="C265" s="28" t="s">
        <v>1769</v>
      </c>
      <c r="D265" s="41"/>
      <c r="E265" s="41"/>
      <c r="F265" s="28" t="s">
        <v>865</v>
      </c>
      <c r="G265" s="39"/>
    </row>
    <row r="266" spans="1:8" x14ac:dyDescent="0.3">
      <c r="A266" s="38" t="s">
        <v>683</v>
      </c>
      <c r="B266" s="24" t="str">
        <f>VLOOKUP(A266,'Device Management'!A:C,1,FALSE)</f>
        <v>192D-3428-48ED</v>
      </c>
      <c r="C266" s="25">
        <v>867624065181330</v>
      </c>
      <c r="D266" s="40">
        <v>46374</v>
      </c>
      <c r="E266" s="40">
        <v>46374</v>
      </c>
      <c r="F266" s="25" t="s">
        <v>866</v>
      </c>
      <c r="G266" s="38" t="s">
        <v>1768</v>
      </c>
      <c r="H266" s="23" t="str">
        <f>VLOOKUP(A266,'[1]14710236509304455273your_device'!$A:$B,1,FALSE)</f>
        <v>192D-3428-48ED</v>
      </c>
    </row>
    <row r="267" spans="1:8" ht="15" thickBot="1" x14ac:dyDescent="0.35">
      <c r="A267" s="39"/>
      <c r="B267" s="27"/>
      <c r="C267" s="28" t="s">
        <v>1769</v>
      </c>
      <c r="D267" s="41"/>
      <c r="E267" s="41"/>
      <c r="F267" s="28" t="s">
        <v>865</v>
      </c>
      <c r="G267" s="39"/>
    </row>
    <row r="268" spans="1:8" x14ac:dyDescent="0.3">
      <c r="A268" s="38" t="s">
        <v>684</v>
      </c>
      <c r="B268" s="24" t="str">
        <f>VLOOKUP(A268,'Device Management'!A:C,1,FALSE)</f>
        <v>192D-3437-5913</v>
      </c>
      <c r="C268" s="25">
        <v>867624065260316</v>
      </c>
      <c r="D268" s="40">
        <v>46374</v>
      </c>
      <c r="E268" s="40">
        <v>46374</v>
      </c>
      <c r="F268" s="25" t="s">
        <v>866</v>
      </c>
      <c r="G268" s="38" t="s">
        <v>1768</v>
      </c>
      <c r="H268" s="23" t="str">
        <f>VLOOKUP(A268,'[1]14710236509304455273your_device'!$A:$B,1,FALSE)</f>
        <v>192D-3437-5913</v>
      </c>
    </row>
    <row r="269" spans="1:8" ht="15" thickBot="1" x14ac:dyDescent="0.35">
      <c r="A269" s="39"/>
      <c r="B269" s="27"/>
      <c r="C269" s="28" t="s">
        <v>1769</v>
      </c>
      <c r="D269" s="41"/>
      <c r="E269" s="41"/>
      <c r="F269" s="28" t="s">
        <v>865</v>
      </c>
      <c r="G269" s="39"/>
    </row>
    <row r="270" spans="1:8" x14ac:dyDescent="0.3">
      <c r="A270" s="38" t="s">
        <v>685</v>
      </c>
      <c r="B270" s="24" t="str">
        <f>VLOOKUP(A270,'Device Management'!A:C,1,FALSE)</f>
        <v>192D-345A-3FC8</v>
      </c>
      <c r="C270" s="25">
        <v>867624065250291</v>
      </c>
      <c r="D270" s="40">
        <v>46374</v>
      </c>
      <c r="E270" s="40">
        <v>46374</v>
      </c>
      <c r="F270" s="25" t="s">
        <v>866</v>
      </c>
      <c r="G270" s="38" t="s">
        <v>1768</v>
      </c>
      <c r="H270" s="23" t="str">
        <f>VLOOKUP(A270,'[1]14710236509304455273your_device'!$A:$B,1,FALSE)</f>
        <v>192D-345A-3FC8</v>
      </c>
    </row>
    <row r="271" spans="1:8" ht="15" thickBot="1" x14ac:dyDescent="0.35">
      <c r="A271" s="39"/>
      <c r="B271" s="27"/>
      <c r="C271" s="28" t="s">
        <v>1769</v>
      </c>
      <c r="D271" s="41"/>
      <c r="E271" s="41"/>
      <c r="F271" s="28" t="s">
        <v>865</v>
      </c>
      <c r="G271" s="39"/>
    </row>
    <row r="272" spans="1:8" x14ac:dyDescent="0.3">
      <c r="A272" s="38" t="s">
        <v>686</v>
      </c>
      <c r="B272" s="24" t="str">
        <f>VLOOKUP(A272,'Device Management'!A:C,1,FALSE)</f>
        <v>192D-33E2-834C</v>
      </c>
      <c r="C272" s="25">
        <v>867624065233735</v>
      </c>
      <c r="D272" s="40">
        <v>46374</v>
      </c>
      <c r="E272" s="40">
        <v>46374</v>
      </c>
      <c r="F272" s="25" t="s">
        <v>866</v>
      </c>
      <c r="G272" s="38" t="s">
        <v>1768</v>
      </c>
      <c r="H272" s="23" t="str">
        <f>VLOOKUP(A272,'[1]14710236509304455273your_device'!$A:$B,1,FALSE)</f>
        <v>192D-33E2-834C</v>
      </c>
    </row>
    <row r="273" spans="1:8" ht="15" thickBot="1" x14ac:dyDescent="0.35">
      <c r="A273" s="39"/>
      <c r="B273" s="27"/>
      <c r="C273" s="28" t="s">
        <v>1769</v>
      </c>
      <c r="D273" s="41"/>
      <c r="E273" s="41"/>
      <c r="F273" s="28" t="s">
        <v>865</v>
      </c>
      <c r="G273" s="39"/>
    </row>
    <row r="274" spans="1:8" x14ac:dyDescent="0.3">
      <c r="A274" s="38" t="s">
        <v>687</v>
      </c>
      <c r="B274" s="24" t="str">
        <f>VLOOKUP(A274,'Device Management'!A:C,1,FALSE)</f>
        <v>192D-33F1-927E</v>
      </c>
      <c r="C274" s="25">
        <v>867624065270026</v>
      </c>
      <c r="D274" s="40">
        <v>46374</v>
      </c>
      <c r="E274" s="40">
        <v>46374</v>
      </c>
      <c r="F274" s="25" t="s">
        <v>866</v>
      </c>
      <c r="G274" s="38" t="s">
        <v>1768</v>
      </c>
      <c r="H274" s="23" t="str">
        <f>VLOOKUP(A274,'[1]14710236509304455273your_device'!$A:$B,1,FALSE)</f>
        <v>192D-33F1-927E</v>
      </c>
    </row>
    <row r="275" spans="1:8" ht="15" thickBot="1" x14ac:dyDescent="0.35">
      <c r="A275" s="39"/>
      <c r="B275" s="27"/>
      <c r="C275" s="28" t="s">
        <v>1769</v>
      </c>
      <c r="D275" s="41"/>
      <c r="E275" s="41"/>
      <c r="F275" s="28" t="s">
        <v>865</v>
      </c>
      <c r="G275" s="39"/>
    </row>
    <row r="276" spans="1:8" x14ac:dyDescent="0.3">
      <c r="A276" s="38" t="s">
        <v>688</v>
      </c>
      <c r="B276" s="24" t="str">
        <f>VLOOKUP(A276,'Device Management'!A:C,1,FALSE)</f>
        <v>192D-3432-5946</v>
      </c>
      <c r="C276" s="25">
        <v>867624065181306</v>
      </c>
      <c r="D276" s="40">
        <v>46374</v>
      </c>
      <c r="E276" s="40">
        <v>46374</v>
      </c>
      <c r="F276" s="25" t="s">
        <v>866</v>
      </c>
      <c r="G276" s="38" t="s">
        <v>1768</v>
      </c>
      <c r="H276" s="23" t="str">
        <f>VLOOKUP(A276,'[1]14710236509304455273your_device'!$A:$B,1,FALSE)</f>
        <v>192D-3432-5946</v>
      </c>
    </row>
    <row r="277" spans="1:8" ht="15" thickBot="1" x14ac:dyDescent="0.35">
      <c r="A277" s="39"/>
      <c r="B277" s="27"/>
      <c r="C277" s="28" t="s">
        <v>1769</v>
      </c>
      <c r="D277" s="41"/>
      <c r="E277" s="41"/>
      <c r="F277" s="28" t="s">
        <v>865</v>
      </c>
      <c r="G277" s="39"/>
    </row>
    <row r="278" spans="1:8" x14ac:dyDescent="0.3">
      <c r="A278" s="38" t="s">
        <v>689</v>
      </c>
      <c r="B278" s="24" t="str">
        <f>VLOOKUP(A278,'Device Management'!A:C,1,FALSE)</f>
        <v>192D-3440-2E63</v>
      </c>
      <c r="C278" s="25">
        <v>867624065241225</v>
      </c>
      <c r="D278" s="40">
        <v>46374</v>
      </c>
      <c r="E278" s="40">
        <v>46374</v>
      </c>
      <c r="F278" s="25" t="s">
        <v>866</v>
      </c>
      <c r="G278" s="38" t="s">
        <v>1768</v>
      </c>
      <c r="H278" s="23" t="str">
        <f>VLOOKUP(A278,'[1]14710236509304455273your_device'!$A:$B,1,FALSE)</f>
        <v>192D-3440-2E63</v>
      </c>
    </row>
    <row r="279" spans="1:8" ht="15" thickBot="1" x14ac:dyDescent="0.35">
      <c r="A279" s="39"/>
      <c r="B279" s="27"/>
      <c r="C279" s="28" t="s">
        <v>1769</v>
      </c>
      <c r="D279" s="41"/>
      <c r="E279" s="41"/>
      <c r="F279" s="28" t="s">
        <v>865</v>
      </c>
      <c r="G279" s="39"/>
    </row>
    <row r="280" spans="1:8" x14ac:dyDescent="0.3">
      <c r="A280" s="38" t="s">
        <v>690</v>
      </c>
      <c r="B280" s="24" t="str">
        <f>VLOOKUP(A280,'Device Management'!A:C,1,FALSE)</f>
        <v>192D-345D-3FBF</v>
      </c>
      <c r="C280" s="25">
        <v>867624065291634</v>
      </c>
      <c r="D280" s="40">
        <v>46374</v>
      </c>
      <c r="E280" s="40">
        <v>46374</v>
      </c>
      <c r="F280" s="25" t="s">
        <v>866</v>
      </c>
      <c r="G280" s="38" t="s">
        <v>1768</v>
      </c>
      <c r="H280" s="23" t="str">
        <f>VLOOKUP(A280,'[1]14710236509304455273your_device'!$A:$B,1,FALSE)</f>
        <v>192D-345D-3FBF</v>
      </c>
    </row>
    <row r="281" spans="1:8" ht="15" thickBot="1" x14ac:dyDescent="0.35">
      <c r="A281" s="39"/>
      <c r="B281" s="27"/>
      <c r="C281" s="28" t="s">
        <v>1769</v>
      </c>
      <c r="D281" s="41"/>
      <c r="E281" s="41"/>
      <c r="F281" s="28" t="s">
        <v>865</v>
      </c>
      <c r="G281" s="39"/>
    </row>
    <row r="282" spans="1:8" x14ac:dyDescent="0.3">
      <c r="A282" s="38" t="s">
        <v>691</v>
      </c>
      <c r="B282" s="24" t="str">
        <f>VLOOKUP(A282,'Device Management'!A:C,1,FALSE)</f>
        <v>192D-32CA-A0C7</v>
      </c>
      <c r="C282" s="25">
        <v>867624065279068</v>
      </c>
      <c r="D282" s="40">
        <v>46374</v>
      </c>
      <c r="E282" s="40">
        <v>46374</v>
      </c>
      <c r="F282" s="25" t="s">
        <v>866</v>
      </c>
      <c r="G282" s="38" t="s">
        <v>1768</v>
      </c>
      <c r="H282" s="23" t="str">
        <f>VLOOKUP(A282,'[1]14710236509304455273your_device'!$A:$B,1,FALSE)</f>
        <v>192D-32CA-A0C7</v>
      </c>
    </row>
    <row r="283" spans="1:8" ht="15" thickBot="1" x14ac:dyDescent="0.35">
      <c r="A283" s="39"/>
      <c r="B283" s="27"/>
      <c r="C283" s="28" t="s">
        <v>1769</v>
      </c>
      <c r="D283" s="41"/>
      <c r="E283" s="41"/>
      <c r="F283" s="28" t="s">
        <v>865</v>
      </c>
      <c r="G283" s="39"/>
    </row>
    <row r="284" spans="1:8" x14ac:dyDescent="0.3">
      <c r="A284" s="38" t="s">
        <v>692</v>
      </c>
      <c r="B284" s="24" t="str">
        <f>VLOOKUP(A284,'Device Management'!A:C,1,FALSE)</f>
        <v>192D-32CE-A083</v>
      </c>
      <c r="C284" s="25">
        <v>867624065280256</v>
      </c>
      <c r="D284" s="40">
        <v>46374</v>
      </c>
      <c r="E284" s="40">
        <v>46374</v>
      </c>
      <c r="F284" s="25" t="s">
        <v>866</v>
      </c>
      <c r="G284" s="38" t="s">
        <v>1768</v>
      </c>
      <c r="H284" s="23" t="str">
        <f>VLOOKUP(A284,'[1]14710236509304455273your_device'!$A:$B,1,FALSE)</f>
        <v>192D-32CE-A083</v>
      </c>
    </row>
    <row r="285" spans="1:8" ht="15" thickBot="1" x14ac:dyDescent="0.35">
      <c r="A285" s="39"/>
      <c r="B285" s="27"/>
      <c r="C285" s="28" t="s">
        <v>1769</v>
      </c>
      <c r="D285" s="41"/>
      <c r="E285" s="41"/>
      <c r="F285" s="28" t="s">
        <v>865</v>
      </c>
      <c r="G285" s="39"/>
    </row>
    <row r="286" spans="1:8" x14ac:dyDescent="0.3">
      <c r="A286" s="38" t="s">
        <v>693</v>
      </c>
      <c r="B286" s="24" t="str">
        <f>VLOOKUP(A286,'Device Management'!A:C,1,FALSE)</f>
        <v>192D-32D0-B16C</v>
      </c>
      <c r="C286" s="25">
        <v>867624065280348</v>
      </c>
      <c r="D286" s="40">
        <v>46374</v>
      </c>
      <c r="E286" s="40">
        <v>46374</v>
      </c>
      <c r="F286" s="25" t="s">
        <v>866</v>
      </c>
      <c r="G286" s="38" t="s">
        <v>1768</v>
      </c>
      <c r="H286" s="23" t="str">
        <f>VLOOKUP(A286,'[1]14710236509304455273your_device'!$A:$B,1,FALSE)</f>
        <v>192D-32D0-B16C</v>
      </c>
    </row>
    <row r="287" spans="1:8" ht="15" thickBot="1" x14ac:dyDescent="0.35">
      <c r="A287" s="39"/>
      <c r="B287" s="27"/>
      <c r="C287" s="28" t="s">
        <v>1769</v>
      </c>
      <c r="D287" s="41"/>
      <c r="E287" s="41"/>
      <c r="F287" s="28" t="s">
        <v>865</v>
      </c>
      <c r="G287" s="39"/>
    </row>
    <row r="288" spans="1:8" x14ac:dyDescent="0.3">
      <c r="A288" s="38" t="s">
        <v>694</v>
      </c>
      <c r="B288" s="24" t="str">
        <f>VLOOKUP(A288,'Device Management'!A:C,1,FALSE)</f>
        <v>192D-3351-3874</v>
      </c>
      <c r="C288" s="25">
        <v>867624065279084</v>
      </c>
      <c r="D288" s="40">
        <v>46374</v>
      </c>
      <c r="E288" s="40">
        <v>46374</v>
      </c>
      <c r="F288" s="25" t="s">
        <v>866</v>
      </c>
      <c r="G288" s="38" t="s">
        <v>1768</v>
      </c>
      <c r="H288" s="23" t="str">
        <f>VLOOKUP(A288,'[1]14710236509304455273your_device'!$A:$B,1,FALSE)</f>
        <v>192D-3351-3874</v>
      </c>
    </row>
    <row r="289" spans="1:8" ht="15" thickBot="1" x14ac:dyDescent="0.35">
      <c r="A289" s="39"/>
      <c r="B289" s="27"/>
      <c r="C289" s="28" t="s">
        <v>1769</v>
      </c>
      <c r="D289" s="41"/>
      <c r="E289" s="41"/>
      <c r="F289" s="28" t="s">
        <v>865</v>
      </c>
      <c r="G289" s="39"/>
    </row>
    <row r="290" spans="1:8" x14ac:dyDescent="0.3">
      <c r="A290" s="38" t="s">
        <v>695</v>
      </c>
      <c r="B290" s="24" t="str">
        <f>VLOOKUP(A290,'Device Management'!A:C,1,FALSE)</f>
        <v>192D-335C-38A9</v>
      </c>
      <c r="C290" s="25">
        <v>867624065278839</v>
      </c>
      <c r="D290" s="40">
        <v>46374</v>
      </c>
      <c r="E290" s="40">
        <v>46374</v>
      </c>
      <c r="F290" s="25" t="s">
        <v>866</v>
      </c>
      <c r="G290" s="38" t="s">
        <v>1768</v>
      </c>
      <c r="H290" s="23" t="str">
        <f>VLOOKUP(A290,'[1]14710236509304455273your_device'!$A:$B,1,FALSE)</f>
        <v>192D-335C-38A9</v>
      </c>
    </row>
    <row r="291" spans="1:8" ht="15" thickBot="1" x14ac:dyDescent="0.35">
      <c r="A291" s="39"/>
      <c r="B291" s="27"/>
      <c r="C291" s="28" t="s">
        <v>1769</v>
      </c>
      <c r="D291" s="41"/>
      <c r="E291" s="41"/>
      <c r="F291" s="28" t="s">
        <v>865</v>
      </c>
      <c r="G291" s="39"/>
    </row>
    <row r="292" spans="1:8" x14ac:dyDescent="0.3">
      <c r="A292" s="38" t="s">
        <v>696</v>
      </c>
      <c r="B292" s="24" t="str">
        <f>VLOOKUP(A292,'Device Management'!A:C,1,FALSE)</f>
        <v>192D-32CB-A0D6</v>
      </c>
      <c r="C292" s="25">
        <v>867624065169491</v>
      </c>
      <c r="D292" s="40">
        <v>46374</v>
      </c>
      <c r="E292" s="40">
        <v>46374</v>
      </c>
      <c r="F292" s="25" t="s">
        <v>866</v>
      </c>
      <c r="G292" s="38" t="s">
        <v>1768</v>
      </c>
      <c r="H292" s="23" t="str">
        <f>VLOOKUP(A292,'[1]14710236509304455273your_device'!$A:$B,1,FALSE)</f>
        <v>192D-32CB-A0D6</v>
      </c>
    </row>
    <row r="293" spans="1:8" ht="15" thickBot="1" x14ac:dyDescent="0.35">
      <c r="A293" s="39"/>
      <c r="B293" s="27"/>
      <c r="C293" s="28" t="s">
        <v>1769</v>
      </c>
      <c r="D293" s="41"/>
      <c r="E293" s="41"/>
      <c r="F293" s="28" t="s">
        <v>865</v>
      </c>
      <c r="G293" s="39"/>
    </row>
    <row r="294" spans="1:8" x14ac:dyDescent="0.3">
      <c r="A294" s="38" t="s">
        <v>697</v>
      </c>
      <c r="B294" s="24" t="str">
        <f>VLOOKUP(A294,'Device Management'!A:C,1,FALSE)</f>
        <v>192D-32CF-A092</v>
      </c>
      <c r="C294" s="25">
        <v>867624065278961</v>
      </c>
      <c r="D294" s="40">
        <v>46374</v>
      </c>
      <c r="E294" s="40">
        <v>46374</v>
      </c>
      <c r="F294" s="25" t="s">
        <v>866</v>
      </c>
      <c r="G294" s="38" t="s">
        <v>1768</v>
      </c>
      <c r="H294" s="23" t="str">
        <f>VLOOKUP(A294,'[1]14710236509304455273your_device'!$A:$B,1,FALSE)</f>
        <v>192D-32CF-A092</v>
      </c>
    </row>
    <row r="295" spans="1:8" ht="15" thickBot="1" x14ac:dyDescent="0.35">
      <c r="A295" s="39"/>
      <c r="B295" s="27"/>
      <c r="C295" s="28" t="s">
        <v>1769</v>
      </c>
      <c r="D295" s="41"/>
      <c r="E295" s="41"/>
      <c r="F295" s="28" t="s">
        <v>865</v>
      </c>
      <c r="G295" s="39"/>
    </row>
    <row r="296" spans="1:8" x14ac:dyDescent="0.3">
      <c r="A296" s="38" t="s">
        <v>698</v>
      </c>
      <c r="B296" s="24" t="str">
        <f>VLOOKUP(A296,'Device Management'!A:C,1,FALSE)</f>
        <v>192D-334A-29CE</v>
      </c>
      <c r="C296" s="25">
        <v>867624065169509</v>
      </c>
      <c r="D296" s="40">
        <v>46374</v>
      </c>
      <c r="E296" s="40">
        <v>46374</v>
      </c>
      <c r="F296" s="25" t="s">
        <v>866</v>
      </c>
      <c r="G296" s="38" t="s">
        <v>1768</v>
      </c>
      <c r="H296" s="23" t="str">
        <f>VLOOKUP(A296,'[1]14710236509304455273your_device'!$A:$B,1,FALSE)</f>
        <v>192D-334A-29CE</v>
      </c>
    </row>
    <row r="297" spans="1:8" ht="15" thickBot="1" x14ac:dyDescent="0.35">
      <c r="A297" s="39"/>
      <c r="B297" s="27"/>
      <c r="C297" s="28" t="s">
        <v>1769</v>
      </c>
      <c r="D297" s="41"/>
      <c r="E297" s="41"/>
      <c r="F297" s="28" t="s">
        <v>865</v>
      </c>
      <c r="G297" s="39"/>
    </row>
    <row r="298" spans="1:8" x14ac:dyDescent="0.3">
      <c r="A298" s="38" t="s">
        <v>699</v>
      </c>
      <c r="B298" s="24" t="str">
        <f>VLOOKUP(A298,'Device Management'!A:C,1,FALSE)</f>
        <v>192D-335B-38DE</v>
      </c>
      <c r="C298" s="25">
        <v>867624065218306</v>
      </c>
      <c r="D298" s="40">
        <v>46374</v>
      </c>
      <c r="E298" s="40">
        <v>46374</v>
      </c>
      <c r="F298" s="25" t="s">
        <v>866</v>
      </c>
      <c r="G298" s="38" t="s">
        <v>1768</v>
      </c>
      <c r="H298" s="23" t="str">
        <f>VLOOKUP(A298,'[1]14710236509304455273your_device'!$A:$B,1,FALSE)</f>
        <v>192D-335B-38DE</v>
      </c>
    </row>
    <row r="299" spans="1:8" ht="15" thickBot="1" x14ac:dyDescent="0.35">
      <c r="A299" s="39"/>
      <c r="B299" s="27"/>
      <c r="C299" s="28" t="s">
        <v>1769</v>
      </c>
      <c r="D299" s="41"/>
      <c r="E299" s="41"/>
      <c r="F299" s="28" t="s">
        <v>865</v>
      </c>
      <c r="G299" s="39"/>
    </row>
    <row r="300" spans="1:8" x14ac:dyDescent="0.3">
      <c r="A300" s="38" t="s">
        <v>700</v>
      </c>
      <c r="B300" s="24" t="str">
        <f>VLOOKUP(A300,'Device Management'!A:C,1,FALSE)</f>
        <v>192D-34A6-C00B</v>
      </c>
      <c r="C300" s="25">
        <v>867624065284217</v>
      </c>
      <c r="D300" s="40">
        <v>46374</v>
      </c>
      <c r="E300" s="40">
        <v>46374</v>
      </c>
      <c r="F300" s="25" t="s">
        <v>866</v>
      </c>
      <c r="G300" s="38" t="s">
        <v>1768</v>
      </c>
      <c r="H300" s="23" t="str">
        <f>VLOOKUP(A300,'[1]14710236509304455273your_device'!$A:$B,1,FALSE)</f>
        <v>192D-34A6-C00B</v>
      </c>
    </row>
    <row r="301" spans="1:8" ht="15" thickBot="1" x14ac:dyDescent="0.35">
      <c r="A301" s="39"/>
      <c r="B301" s="27"/>
      <c r="C301" s="28" t="s">
        <v>1769</v>
      </c>
      <c r="D301" s="41"/>
      <c r="E301" s="41"/>
      <c r="F301" s="28" t="s">
        <v>865</v>
      </c>
      <c r="G301" s="39"/>
    </row>
    <row r="302" spans="1:8" x14ac:dyDescent="0.3">
      <c r="A302" s="38" t="s">
        <v>701</v>
      </c>
      <c r="B302" s="24" t="str">
        <f>VLOOKUP(A302,'Device Management'!A:C,1,FALSE)</f>
        <v>192D-32EB-82D4</v>
      </c>
      <c r="C302" s="25">
        <v>867624065222381</v>
      </c>
      <c r="D302" s="40">
        <v>46374</v>
      </c>
      <c r="E302" s="40">
        <v>46374</v>
      </c>
      <c r="F302" s="25" t="s">
        <v>866</v>
      </c>
      <c r="G302" s="38" t="s">
        <v>1768</v>
      </c>
      <c r="H302" s="23" t="str">
        <f>VLOOKUP(A302,'[1]14710236509304455273your_device'!$A:$B,1,FALSE)</f>
        <v>192D-32EB-82D4</v>
      </c>
    </row>
    <row r="303" spans="1:8" ht="15" thickBot="1" x14ac:dyDescent="0.35">
      <c r="A303" s="39"/>
      <c r="B303" s="27"/>
      <c r="C303" s="28" t="s">
        <v>1769</v>
      </c>
      <c r="D303" s="41"/>
      <c r="E303" s="41"/>
      <c r="F303" s="28" t="s">
        <v>865</v>
      </c>
      <c r="G303" s="39"/>
    </row>
    <row r="304" spans="1:8" x14ac:dyDescent="0.3">
      <c r="A304" s="38" t="s">
        <v>702</v>
      </c>
      <c r="B304" s="24" t="str">
        <f>VLOOKUP(A304,'Device Management'!A:C,1,FALSE)</f>
        <v>192D-32FC-93A2</v>
      </c>
      <c r="C304" s="25">
        <v>867624065168626</v>
      </c>
      <c r="D304" s="40">
        <v>46374</v>
      </c>
      <c r="E304" s="40">
        <v>46374</v>
      </c>
      <c r="F304" s="25" t="s">
        <v>866</v>
      </c>
      <c r="G304" s="38" t="s">
        <v>1768</v>
      </c>
      <c r="H304" s="23" t="str">
        <f>VLOOKUP(A304,'[1]14710236509304455273your_device'!$A:$B,1,FALSE)</f>
        <v>192D-32FC-93A2</v>
      </c>
    </row>
    <row r="305" spans="1:8" ht="15" thickBot="1" x14ac:dyDescent="0.35">
      <c r="A305" s="39"/>
      <c r="B305" s="27"/>
      <c r="C305" s="28" t="s">
        <v>1769</v>
      </c>
      <c r="D305" s="41"/>
      <c r="E305" s="41"/>
      <c r="F305" s="28" t="s">
        <v>865</v>
      </c>
      <c r="G305" s="39"/>
    </row>
    <row r="306" spans="1:8" x14ac:dyDescent="0.3">
      <c r="A306" s="38" t="s">
        <v>703</v>
      </c>
      <c r="B306" s="24" t="str">
        <f>VLOOKUP(A306,'Device Management'!A:C,1,FALSE)</f>
        <v>192D-3325-4F37</v>
      </c>
      <c r="C306" s="25">
        <v>867624065187204</v>
      </c>
      <c r="D306" s="40">
        <v>46374</v>
      </c>
      <c r="E306" s="40">
        <v>46374</v>
      </c>
      <c r="F306" s="25" t="s">
        <v>866</v>
      </c>
      <c r="G306" s="38" t="s">
        <v>1768</v>
      </c>
      <c r="H306" s="23" t="str">
        <f>VLOOKUP(A306,'[1]14710236509304455273your_device'!$A:$B,1,FALSE)</f>
        <v>192D-3325-4F37</v>
      </c>
    </row>
    <row r="307" spans="1:8" ht="15" thickBot="1" x14ac:dyDescent="0.35">
      <c r="A307" s="39"/>
      <c r="B307" s="27"/>
      <c r="C307" s="28" t="s">
        <v>1769</v>
      </c>
      <c r="D307" s="41"/>
      <c r="E307" s="41"/>
      <c r="F307" s="28" t="s">
        <v>865</v>
      </c>
      <c r="G307" s="39"/>
    </row>
    <row r="308" spans="1:8" x14ac:dyDescent="0.3">
      <c r="A308" s="38" t="s">
        <v>704</v>
      </c>
      <c r="B308" s="24" t="str">
        <f>VLOOKUP(A308,'Device Management'!A:C,1,FALSE)</f>
        <v>192D-3335-5E36</v>
      </c>
      <c r="C308" s="25">
        <v>867624065209073</v>
      </c>
      <c r="D308" s="40">
        <v>46374</v>
      </c>
      <c r="E308" s="40">
        <v>46374</v>
      </c>
      <c r="F308" s="25" t="s">
        <v>866</v>
      </c>
      <c r="G308" s="38" t="s">
        <v>1768</v>
      </c>
      <c r="H308" s="23" t="str">
        <f>VLOOKUP(A308,'[1]14710236509304455273your_device'!$A:$B,1,FALSE)</f>
        <v>192D-3335-5E36</v>
      </c>
    </row>
    <row r="309" spans="1:8" ht="15" thickBot="1" x14ac:dyDescent="0.35">
      <c r="A309" s="39"/>
      <c r="B309" s="27"/>
      <c r="C309" s="28" t="s">
        <v>1769</v>
      </c>
      <c r="D309" s="41"/>
      <c r="E309" s="41"/>
      <c r="F309" s="28" t="s">
        <v>865</v>
      </c>
      <c r="G309" s="39"/>
    </row>
    <row r="310" spans="1:8" x14ac:dyDescent="0.3">
      <c r="A310" s="38" t="s">
        <v>705</v>
      </c>
      <c r="B310" s="24" t="str">
        <f>VLOOKUP(A310,'Device Management'!A:C,1,FALSE)</f>
        <v>192D-34A3-C05E</v>
      </c>
      <c r="C310" s="25">
        <v>867624065254269</v>
      </c>
      <c r="D310" s="40">
        <v>46374</v>
      </c>
      <c r="E310" s="40">
        <v>46374</v>
      </c>
      <c r="F310" s="25" t="s">
        <v>866</v>
      </c>
      <c r="G310" s="38" t="s">
        <v>1768</v>
      </c>
      <c r="H310" s="23" t="str">
        <f>VLOOKUP(A310,'[1]14710236509304455273your_device'!$A:$B,1,FALSE)</f>
        <v>192D-34A3-C05E</v>
      </c>
    </row>
    <row r="311" spans="1:8" ht="15" thickBot="1" x14ac:dyDescent="0.35">
      <c r="A311" s="39"/>
      <c r="B311" s="27"/>
      <c r="C311" s="28" t="s">
        <v>1769</v>
      </c>
      <c r="D311" s="41"/>
      <c r="E311" s="41"/>
      <c r="F311" s="28" t="s">
        <v>865</v>
      </c>
      <c r="G311" s="39"/>
    </row>
    <row r="312" spans="1:8" x14ac:dyDescent="0.3">
      <c r="A312" s="38" t="s">
        <v>706</v>
      </c>
      <c r="B312" s="24" t="str">
        <f>VLOOKUP(A312,'Device Management'!A:C,1,FALSE)</f>
        <v>192D-32F3-935D</v>
      </c>
      <c r="C312" s="25">
        <v>867624065279936</v>
      </c>
      <c r="D312" s="40">
        <v>46374</v>
      </c>
      <c r="E312" s="40">
        <v>46374</v>
      </c>
      <c r="F312" s="25" t="s">
        <v>866</v>
      </c>
      <c r="G312" s="38" t="s">
        <v>1768</v>
      </c>
      <c r="H312" s="23" t="str">
        <f>VLOOKUP(A312,'[1]14710236509304455273your_device'!$A:$B,1,FALSE)</f>
        <v>192D-32F3-935D</v>
      </c>
    </row>
    <row r="313" spans="1:8" ht="15" thickBot="1" x14ac:dyDescent="0.35">
      <c r="A313" s="39"/>
      <c r="B313" s="27"/>
      <c r="C313" s="28" t="s">
        <v>1769</v>
      </c>
      <c r="D313" s="41"/>
      <c r="E313" s="41"/>
      <c r="F313" s="28" t="s">
        <v>865</v>
      </c>
      <c r="G313" s="39"/>
    </row>
    <row r="314" spans="1:8" x14ac:dyDescent="0.3">
      <c r="A314" s="38" t="s">
        <v>707</v>
      </c>
      <c r="B314" s="24" t="str">
        <f>VLOOKUP(A314,'Device Management'!A:C,1,FALSE)</f>
        <v>192D-3323-4F51</v>
      </c>
      <c r="C314" s="25">
        <v>867624065172495</v>
      </c>
      <c r="D314" s="40">
        <v>46374</v>
      </c>
      <c r="E314" s="40">
        <v>46374</v>
      </c>
      <c r="F314" s="25" t="s">
        <v>866</v>
      </c>
      <c r="G314" s="38" t="s">
        <v>1768</v>
      </c>
      <c r="H314" s="23" t="str">
        <f>VLOOKUP(A314,'[1]14710236509304455273your_device'!$A:$B,1,FALSE)</f>
        <v>192D-3323-4F51</v>
      </c>
    </row>
    <row r="315" spans="1:8" ht="15" thickBot="1" x14ac:dyDescent="0.35">
      <c r="A315" s="39"/>
      <c r="B315" s="27"/>
      <c r="C315" s="28" t="s">
        <v>1769</v>
      </c>
      <c r="D315" s="41"/>
      <c r="E315" s="41"/>
      <c r="F315" s="28" t="s">
        <v>865</v>
      </c>
      <c r="G315" s="39"/>
    </row>
    <row r="316" spans="1:8" x14ac:dyDescent="0.3">
      <c r="A316" s="38" t="s">
        <v>708</v>
      </c>
      <c r="B316" s="24" t="str">
        <f>VLOOKUP(A316,'Device Management'!A:C,1,FALSE)</f>
        <v>192D-3334-5E27</v>
      </c>
      <c r="C316" s="25">
        <v>867624065300385</v>
      </c>
      <c r="D316" s="40">
        <v>46374</v>
      </c>
      <c r="E316" s="40">
        <v>46374</v>
      </c>
      <c r="F316" s="25" t="s">
        <v>866</v>
      </c>
      <c r="G316" s="38" t="s">
        <v>1768</v>
      </c>
      <c r="H316" s="23" t="str">
        <f>VLOOKUP(A316,'[1]14710236509304455273your_device'!$A:$B,1,FALSE)</f>
        <v>192D-3334-5E27</v>
      </c>
    </row>
    <row r="317" spans="1:8" ht="15" thickBot="1" x14ac:dyDescent="0.35">
      <c r="A317" s="39"/>
      <c r="B317" s="27"/>
      <c r="C317" s="28" t="s">
        <v>1769</v>
      </c>
      <c r="D317" s="41"/>
      <c r="E317" s="41"/>
      <c r="F317" s="28" t="s">
        <v>865</v>
      </c>
      <c r="G317" s="39"/>
    </row>
    <row r="318" spans="1:8" x14ac:dyDescent="0.3">
      <c r="A318" s="38" t="s">
        <v>709</v>
      </c>
      <c r="B318" s="24" t="str">
        <f>VLOOKUP(A318,'Device Management'!A:C,1,FALSE)</f>
        <v>192D-3338-5EEB</v>
      </c>
      <c r="C318" s="25">
        <v>867624065296781</v>
      </c>
      <c r="D318" s="40">
        <v>46374</v>
      </c>
      <c r="E318" s="40">
        <v>46374</v>
      </c>
      <c r="F318" s="25" t="s">
        <v>866</v>
      </c>
      <c r="G318" s="38" t="s">
        <v>1768</v>
      </c>
      <c r="H318" s="23" t="str">
        <f>VLOOKUP(A318,'[1]14710236509304455273your_device'!$A:$B,1,FALSE)</f>
        <v>192D-3338-5EEB</v>
      </c>
    </row>
    <row r="319" spans="1:8" ht="15" thickBot="1" x14ac:dyDescent="0.35">
      <c r="A319" s="39"/>
      <c r="B319" s="27"/>
      <c r="C319" s="28" t="s">
        <v>1769</v>
      </c>
      <c r="D319" s="41"/>
      <c r="E319" s="41"/>
      <c r="F319" s="28" t="s">
        <v>865</v>
      </c>
      <c r="G319" s="39"/>
    </row>
    <row r="320" spans="1:8" x14ac:dyDescent="0.3">
      <c r="A320" s="38" t="s">
        <v>710</v>
      </c>
      <c r="B320" s="24" t="str">
        <f>VLOOKUP(A320,'Device Management'!A:C,1,FALSE)</f>
        <v>192D-3551-3E72</v>
      </c>
      <c r="C320" s="25">
        <v>867624065286196</v>
      </c>
      <c r="D320" s="40">
        <v>46374</v>
      </c>
      <c r="E320" s="40">
        <v>46374</v>
      </c>
      <c r="F320" s="25" t="s">
        <v>866</v>
      </c>
      <c r="G320" s="38" t="s">
        <v>1768</v>
      </c>
      <c r="H320" s="23" t="str">
        <f>VLOOKUP(A320,'[1]14710236509304455273your_device'!$A:$B,1,FALSE)</f>
        <v>192D-3551-3E72</v>
      </c>
    </row>
    <row r="321" spans="1:8" ht="15" thickBot="1" x14ac:dyDescent="0.35">
      <c r="A321" s="39"/>
      <c r="B321" s="27"/>
      <c r="C321" s="28" t="s">
        <v>1769</v>
      </c>
      <c r="D321" s="41"/>
      <c r="E321" s="41"/>
      <c r="F321" s="28" t="s">
        <v>865</v>
      </c>
      <c r="G321" s="39"/>
    </row>
    <row r="322" spans="1:8" x14ac:dyDescent="0.3">
      <c r="A322" s="38" t="s">
        <v>711</v>
      </c>
      <c r="B322" s="24" t="str">
        <f>VLOOKUP(A322,'Device Management'!A:C,1,FALSE)</f>
        <v>192D-32B2-D748</v>
      </c>
      <c r="C322" s="25">
        <v>867624065289000</v>
      </c>
      <c r="D322" s="40">
        <v>46374</v>
      </c>
      <c r="E322" s="40">
        <v>46374</v>
      </c>
      <c r="F322" s="25" t="s">
        <v>866</v>
      </c>
      <c r="G322" s="38" t="s">
        <v>1768</v>
      </c>
      <c r="H322" s="23" t="str">
        <f>VLOOKUP(A322,'[1]14710236509304455273your_device'!$A:$B,1,FALSE)</f>
        <v>192D-32B2-D748</v>
      </c>
    </row>
    <row r="323" spans="1:8" ht="15" thickBot="1" x14ac:dyDescent="0.35">
      <c r="A323" s="39"/>
      <c r="B323" s="27"/>
      <c r="C323" s="28" t="s">
        <v>1769</v>
      </c>
      <c r="D323" s="41"/>
      <c r="E323" s="41"/>
      <c r="F323" s="28" t="s">
        <v>865</v>
      </c>
      <c r="G323" s="39"/>
    </row>
    <row r="324" spans="1:8" x14ac:dyDescent="0.3">
      <c r="A324" s="38" t="s">
        <v>712</v>
      </c>
      <c r="B324" s="24" t="str">
        <f>VLOOKUP(A324,'Device Management'!A:C,1,FALSE)</f>
        <v>192D-32E7-8218</v>
      </c>
      <c r="C324" s="25">
        <v>867624065288887</v>
      </c>
      <c r="D324" s="40">
        <v>46374</v>
      </c>
      <c r="E324" s="40">
        <v>46374</v>
      </c>
      <c r="F324" s="25" t="s">
        <v>866</v>
      </c>
      <c r="G324" s="38" t="s">
        <v>1768</v>
      </c>
      <c r="H324" s="23" t="str">
        <f>VLOOKUP(A324,'[1]14710236509304455273your_device'!$A:$B,1,FALSE)</f>
        <v>192D-32E7-8218</v>
      </c>
    </row>
    <row r="325" spans="1:8" ht="15" thickBot="1" x14ac:dyDescent="0.35">
      <c r="A325" s="39"/>
      <c r="B325" s="27"/>
      <c r="C325" s="28" t="s">
        <v>1769</v>
      </c>
      <c r="D325" s="41"/>
      <c r="E325" s="41"/>
      <c r="F325" s="28" t="s">
        <v>865</v>
      </c>
      <c r="G325" s="39"/>
    </row>
    <row r="326" spans="1:8" x14ac:dyDescent="0.3">
      <c r="A326" s="38" t="s">
        <v>713</v>
      </c>
      <c r="B326" s="24" t="str">
        <f>VLOOKUP(A326,'Device Management'!A:C,1,FALSE)</f>
        <v>192D-3300-6D60</v>
      </c>
      <c r="C326" s="25">
        <v>867624065280116</v>
      </c>
      <c r="D326" s="40">
        <v>46374</v>
      </c>
      <c r="E326" s="40">
        <v>46374</v>
      </c>
      <c r="F326" s="25" t="s">
        <v>866</v>
      </c>
      <c r="G326" s="38" t="s">
        <v>1768</v>
      </c>
      <c r="H326" s="23" t="str">
        <f>VLOOKUP(A326,'[1]14710236509304455273your_device'!$A:$B,1,FALSE)</f>
        <v>192D-3300-6D60</v>
      </c>
    </row>
    <row r="327" spans="1:8" ht="15" thickBot="1" x14ac:dyDescent="0.35">
      <c r="A327" s="39"/>
      <c r="B327" s="27"/>
      <c r="C327" s="28" t="s">
        <v>1769</v>
      </c>
      <c r="D327" s="41"/>
      <c r="E327" s="41"/>
      <c r="F327" s="28" t="s">
        <v>865</v>
      </c>
      <c r="G327" s="39"/>
    </row>
    <row r="328" spans="1:8" x14ac:dyDescent="0.3">
      <c r="A328" s="38" t="s">
        <v>714</v>
      </c>
      <c r="B328" s="24" t="str">
        <f>VLOOKUP(A328,'Device Management'!A:C,1,FALSE)</f>
        <v>192D-3339-5EFA</v>
      </c>
      <c r="C328" s="25">
        <v>867624065226259</v>
      </c>
      <c r="D328" s="40">
        <v>46374</v>
      </c>
      <c r="E328" s="40">
        <v>46374</v>
      </c>
      <c r="F328" s="25" t="s">
        <v>866</v>
      </c>
      <c r="G328" s="38" t="s">
        <v>1768</v>
      </c>
      <c r="H328" s="23" t="str">
        <f>VLOOKUP(A328,'[1]14710236509304455273your_device'!$A:$B,1,FALSE)</f>
        <v>192D-3339-5EFA</v>
      </c>
    </row>
    <row r="329" spans="1:8" ht="15" thickBot="1" x14ac:dyDescent="0.35">
      <c r="A329" s="39"/>
      <c r="B329" s="27"/>
      <c r="C329" s="28" t="s">
        <v>1769</v>
      </c>
      <c r="D329" s="41"/>
      <c r="E329" s="41"/>
      <c r="F329" s="28" t="s">
        <v>865</v>
      </c>
      <c r="G329" s="39"/>
    </row>
    <row r="330" spans="1:8" x14ac:dyDescent="0.3">
      <c r="A330" s="38" t="s">
        <v>715</v>
      </c>
      <c r="B330" s="24" t="str">
        <f>VLOOKUP(A330,'Device Management'!A:C,1,FALSE)</f>
        <v>192D-3341-2975</v>
      </c>
      <c r="C330" s="25">
        <v>867624065248485</v>
      </c>
      <c r="D330" s="40">
        <v>46374</v>
      </c>
      <c r="E330" s="40">
        <v>46374</v>
      </c>
      <c r="F330" s="25" t="s">
        <v>866</v>
      </c>
      <c r="G330" s="38" t="s">
        <v>1768</v>
      </c>
      <c r="H330" s="23" t="str">
        <f>VLOOKUP(A330,'[1]14710236509304455273your_device'!$A:$B,1,FALSE)</f>
        <v>192D-3341-2975</v>
      </c>
    </row>
    <row r="331" spans="1:8" ht="15" thickBot="1" x14ac:dyDescent="0.35">
      <c r="A331" s="39"/>
      <c r="B331" s="27"/>
      <c r="C331" s="28" t="s">
        <v>1769</v>
      </c>
      <c r="D331" s="41"/>
      <c r="E331" s="41"/>
      <c r="F331" s="28" t="s">
        <v>865</v>
      </c>
      <c r="G331" s="39"/>
    </row>
    <row r="332" spans="1:8" x14ac:dyDescent="0.3">
      <c r="A332" s="38" t="s">
        <v>716</v>
      </c>
      <c r="B332" s="24" t="str">
        <f>VLOOKUP(A332,'Device Management'!A:C,1,FALSE)</f>
        <v>192D-32B8-D7E2</v>
      </c>
      <c r="C332" s="25">
        <v>862348058162991</v>
      </c>
      <c r="D332" s="40">
        <v>46374</v>
      </c>
      <c r="E332" s="40">
        <v>46374</v>
      </c>
      <c r="F332" s="25" t="s">
        <v>866</v>
      </c>
      <c r="G332" s="38" t="s">
        <v>1768</v>
      </c>
      <c r="H332" s="23" t="str">
        <f>VLOOKUP(A332,'[1]14710236509304455273your_device'!$A:$B,1,FALSE)</f>
        <v>192D-32B8-D7E2</v>
      </c>
    </row>
    <row r="333" spans="1:8" ht="15" thickBot="1" x14ac:dyDescent="0.35">
      <c r="A333" s="39"/>
      <c r="B333" s="27"/>
      <c r="C333" s="28" t="s">
        <v>1769</v>
      </c>
      <c r="D333" s="41"/>
      <c r="E333" s="41"/>
      <c r="F333" s="28" t="s">
        <v>865</v>
      </c>
      <c r="G333" s="39"/>
    </row>
    <row r="334" spans="1:8" x14ac:dyDescent="0.3">
      <c r="A334" s="38" t="s">
        <v>717</v>
      </c>
      <c r="B334" s="24" t="str">
        <f>VLOOKUP(A334,'Device Management'!A:C,1,FALSE)</f>
        <v>192D-3330-5E63</v>
      </c>
      <c r="C334" s="25">
        <v>867624065293747</v>
      </c>
      <c r="D334" s="40">
        <v>46374</v>
      </c>
      <c r="E334" s="40">
        <v>46374</v>
      </c>
      <c r="F334" s="25" t="s">
        <v>866</v>
      </c>
      <c r="G334" s="38" t="s">
        <v>1768</v>
      </c>
      <c r="H334" s="23" t="str">
        <f>VLOOKUP(A334,'[1]14710236509304455273your_device'!$A:$B,1,FALSE)</f>
        <v>192D-3330-5E63</v>
      </c>
    </row>
    <row r="335" spans="1:8" ht="15" thickBot="1" x14ac:dyDescent="0.35">
      <c r="A335" s="39"/>
      <c r="B335" s="27"/>
      <c r="C335" s="28" t="s">
        <v>1769</v>
      </c>
      <c r="D335" s="41"/>
      <c r="E335" s="41"/>
      <c r="F335" s="28" t="s">
        <v>865</v>
      </c>
      <c r="G335" s="39"/>
    </row>
    <row r="336" spans="1:8" x14ac:dyDescent="0.3">
      <c r="A336" s="38" t="s">
        <v>718</v>
      </c>
      <c r="B336" s="24" t="str">
        <f>VLOOKUP(A336,'Device Management'!A:C,1,FALSE)</f>
        <v>192D-333A-5EC9</v>
      </c>
      <c r="C336" s="25">
        <v>867624065297342</v>
      </c>
      <c r="D336" s="40">
        <v>46374</v>
      </c>
      <c r="E336" s="40">
        <v>46374</v>
      </c>
      <c r="F336" s="25" t="s">
        <v>866</v>
      </c>
      <c r="G336" s="38" t="s">
        <v>1768</v>
      </c>
      <c r="H336" s="23" t="str">
        <f>VLOOKUP(A336,'[1]14710236509304455273your_device'!$A:$B,1,FALSE)</f>
        <v>192D-333A-5EC9</v>
      </c>
    </row>
    <row r="337" spans="1:8" ht="15" thickBot="1" x14ac:dyDescent="0.35">
      <c r="A337" s="39"/>
      <c r="B337" s="27"/>
      <c r="C337" s="28" t="s">
        <v>1769</v>
      </c>
      <c r="D337" s="41"/>
      <c r="E337" s="41"/>
      <c r="F337" s="28" t="s">
        <v>865</v>
      </c>
      <c r="G337" s="39"/>
    </row>
    <row r="338" spans="1:8" x14ac:dyDescent="0.3">
      <c r="A338" s="38" t="s">
        <v>719</v>
      </c>
      <c r="B338" s="24" t="str">
        <f>VLOOKUP(A338,'Device Management'!A:C,1,FALSE)</f>
        <v>192D-3510-7A67</v>
      </c>
      <c r="C338" s="25">
        <v>867624065286071</v>
      </c>
      <c r="D338" s="40">
        <v>46374</v>
      </c>
      <c r="E338" s="40">
        <v>46374</v>
      </c>
      <c r="F338" s="25" t="s">
        <v>866</v>
      </c>
      <c r="G338" s="38" t="s">
        <v>1768</v>
      </c>
      <c r="H338" s="23" t="str">
        <f>VLOOKUP(A338,'[1]14710236509304455273your_device'!$A:$B,1,FALSE)</f>
        <v>192D-3510-7A67</v>
      </c>
    </row>
    <row r="339" spans="1:8" ht="15" thickBot="1" x14ac:dyDescent="0.35">
      <c r="A339" s="39"/>
      <c r="B339" s="27"/>
      <c r="C339" s="28" t="s">
        <v>1769</v>
      </c>
      <c r="D339" s="41"/>
      <c r="E339" s="41"/>
      <c r="F339" s="28" t="s">
        <v>865</v>
      </c>
      <c r="G339" s="39"/>
    </row>
    <row r="340" spans="1:8" x14ac:dyDescent="0.3">
      <c r="A340" s="38" t="s">
        <v>720</v>
      </c>
      <c r="B340" s="24" t="str">
        <f>VLOOKUP(A340,'Device Management'!A:C,1,FALSE)</f>
        <v>192D-32D8-B1E4</v>
      </c>
      <c r="C340" s="25">
        <v>867624065202433</v>
      </c>
      <c r="D340" s="40">
        <v>46374</v>
      </c>
      <c r="E340" s="40">
        <v>46374</v>
      </c>
      <c r="F340" s="25" t="s">
        <v>866</v>
      </c>
      <c r="G340" s="38" t="s">
        <v>1768</v>
      </c>
      <c r="H340" s="23" t="str">
        <f>VLOOKUP(A340,'[1]14710236509304455273your_device'!$A:$B,1,FALSE)</f>
        <v>192D-32D8-B1E4</v>
      </c>
    </row>
    <row r="341" spans="1:8" ht="15" thickBot="1" x14ac:dyDescent="0.35">
      <c r="A341" s="39"/>
      <c r="B341" s="27"/>
      <c r="C341" s="28" t="s">
        <v>1769</v>
      </c>
      <c r="D341" s="41"/>
      <c r="E341" s="41"/>
      <c r="F341" s="28" t="s">
        <v>865</v>
      </c>
      <c r="G341" s="39"/>
    </row>
    <row r="342" spans="1:8" x14ac:dyDescent="0.3">
      <c r="A342" s="38" t="s">
        <v>721</v>
      </c>
      <c r="B342" s="24" t="str">
        <f>VLOOKUP(A342,'Device Management'!A:C,1,FALSE)</f>
        <v>192D-3457-3F15</v>
      </c>
      <c r="C342" s="25">
        <v>867624065260761</v>
      </c>
      <c r="D342" s="40">
        <v>46374</v>
      </c>
      <c r="E342" s="40">
        <v>46374</v>
      </c>
      <c r="F342" s="25" t="s">
        <v>866</v>
      </c>
      <c r="G342" s="38" t="s">
        <v>1768</v>
      </c>
      <c r="H342" s="23" t="str">
        <f>VLOOKUP(A342,'[1]14710236509304455273your_device'!$A:$B,1,FALSE)</f>
        <v>192D-3457-3F15</v>
      </c>
    </row>
    <row r="343" spans="1:8" ht="15" thickBot="1" x14ac:dyDescent="0.35">
      <c r="A343" s="39"/>
      <c r="B343" s="27"/>
      <c r="C343" s="28" t="s">
        <v>1769</v>
      </c>
      <c r="D343" s="41"/>
      <c r="E343" s="41"/>
      <c r="F343" s="28" t="s">
        <v>865</v>
      </c>
      <c r="G343" s="39"/>
    </row>
    <row r="344" spans="1:8" x14ac:dyDescent="0.3">
      <c r="A344" s="38" t="s">
        <v>722</v>
      </c>
      <c r="B344" s="24" t="str">
        <f>VLOOKUP(A344,'Device Management'!A:C,1,FALSE)</f>
        <v>192D-3485-E23A</v>
      </c>
      <c r="C344" s="25">
        <v>867624065261413</v>
      </c>
      <c r="D344" s="40">
        <v>46374</v>
      </c>
      <c r="E344" s="40">
        <v>46374</v>
      </c>
      <c r="F344" s="25" t="s">
        <v>866</v>
      </c>
      <c r="G344" s="38" t="s">
        <v>1768</v>
      </c>
      <c r="H344" s="23" t="str">
        <f>VLOOKUP(A344,'[1]14710236509304455273your_device'!$A:$B,1,FALSE)</f>
        <v>192D-3485-E23A</v>
      </c>
    </row>
    <row r="345" spans="1:8" ht="15" thickBot="1" x14ac:dyDescent="0.35">
      <c r="A345" s="39"/>
      <c r="B345" s="27"/>
      <c r="C345" s="28" t="s">
        <v>1769</v>
      </c>
      <c r="D345" s="41"/>
      <c r="E345" s="41"/>
      <c r="F345" s="28" t="s">
        <v>865</v>
      </c>
      <c r="G345" s="39"/>
    </row>
    <row r="346" spans="1:8" x14ac:dyDescent="0.3">
      <c r="A346" s="38" t="s">
        <v>723</v>
      </c>
      <c r="B346" s="24" t="str">
        <f>VLOOKUP(A346,'Device Management'!A:C,1,FALSE)</f>
        <v>192D-34D2-B748</v>
      </c>
      <c r="C346" s="25">
        <v>867624065170838</v>
      </c>
      <c r="D346" s="40">
        <v>46374</v>
      </c>
      <c r="E346" s="40">
        <v>46374</v>
      </c>
      <c r="F346" s="25" t="s">
        <v>866</v>
      </c>
      <c r="G346" s="38" t="s">
        <v>1768</v>
      </c>
      <c r="H346" s="23" t="str">
        <f>VLOOKUP(A346,'[1]14710236509304455273your_device'!$A:$B,1,FALSE)</f>
        <v>192D-34D2-B748</v>
      </c>
    </row>
    <row r="347" spans="1:8" ht="15" thickBot="1" x14ac:dyDescent="0.35">
      <c r="A347" s="39"/>
      <c r="B347" s="27"/>
      <c r="C347" s="28" t="s">
        <v>1769</v>
      </c>
      <c r="D347" s="41"/>
      <c r="E347" s="41"/>
      <c r="F347" s="28" t="s">
        <v>865</v>
      </c>
      <c r="G347" s="39"/>
    </row>
    <row r="348" spans="1:8" x14ac:dyDescent="0.3">
      <c r="A348" s="38" t="s">
        <v>724</v>
      </c>
      <c r="B348" s="24" t="str">
        <f>VLOOKUP(A348,'Device Management'!A:C,1,FALSE)</f>
        <v>192D-3443-2E50</v>
      </c>
      <c r="C348" s="25">
        <v>867624065299413</v>
      </c>
      <c r="D348" s="40">
        <v>46374</v>
      </c>
      <c r="E348" s="40">
        <v>46374</v>
      </c>
      <c r="F348" s="25" t="s">
        <v>866</v>
      </c>
      <c r="G348" s="38" t="s">
        <v>1768</v>
      </c>
      <c r="H348" s="23" t="str">
        <f>VLOOKUP(A348,'[1]14710236509304455273your_device'!$A:$B,1,FALSE)</f>
        <v>192D-3443-2E50</v>
      </c>
    </row>
    <row r="349" spans="1:8" ht="15" thickBot="1" x14ac:dyDescent="0.35">
      <c r="A349" s="39"/>
      <c r="B349" s="27"/>
      <c r="C349" s="28" t="s">
        <v>1769</v>
      </c>
      <c r="D349" s="41"/>
      <c r="E349" s="41"/>
      <c r="F349" s="28" t="s">
        <v>865</v>
      </c>
      <c r="G349" s="39"/>
    </row>
    <row r="350" spans="1:8" x14ac:dyDescent="0.3">
      <c r="A350" s="38" t="s">
        <v>725</v>
      </c>
      <c r="B350" s="24" t="str">
        <f>VLOOKUP(A350,'Device Management'!A:C,1,FALSE)</f>
        <v>192D-334E-298A</v>
      </c>
      <c r="C350" s="25">
        <v>867624065169525</v>
      </c>
      <c r="D350" s="40">
        <v>46374</v>
      </c>
      <c r="E350" s="40">
        <v>46374</v>
      </c>
      <c r="F350" s="25" t="s">
        <v>866</v>
      </c>
      <c r="G350" s="38" t="s">
        <v>1768</v>
      </c>
      <c r="H350" s="23" t="str">
        <f>VLOOKUP(A350,'[1]14710236509304455273your_device'!$A:$B,1,FALSE)</f>
        <v>192D-334E-298A</v>
      </c>
    </row>
    <row r="351" spans="1:8" ht="15" thickBot="1" x14ac:dyDescent="0.35">
      <c r="A351" s="39"/>
      <c r="B351" s="27"/>
      <c r="C351" s="28" t="s">
        <v>1769</v>
      </c>
      <c r="D351" s="41"/>
      <c r="E351" s="41"/>
      <c r="F351" s="28" t="s">
        <v>865</v>
      </c>
      <c r="G351" s="39"/>
    </row>
    <row r="352" spans="1:8" x14ac:dyDescent="0.3">
      <c r="A352" s="38" t="s">
        <v>726</v>
      </c>
      <c r="B352" s="24" t="str">
        <f>VLOOKUP(A352,'Device Management'!A:C,1,FALSE)</f>
        <v>192D-3455-3F37</v>
      </c>
      <c r="C352" s="25">
        <v>867624065227216</v>
      </c>
      <c r="D352" s="40">
        <v>46374</v>
      </c>
      <c r="E352" s="40">
        <v>46374</v>
      </c>
      <c r="F352" s="25" t="s">
        <v>866</v>
      </c>
      <c r="G352" s="38" t="s">
        <v>1768</v>
      </c>
      <c r="H352" s="23" t="str">
        <f>VLOOKUP(A352,'[1]14710236509304455273your_device'!$A:$B,1,FALSE)</f>
        <v>192D-3455-3F37</v>
      </c>
    </row>
    <row r="353" spans="1:8" ht="15" thickBot="1" x14ac:dyDescent="0.35">
      <c r="A353" s="39"/>
      <c r="B353" s="27"/>
      <c r="C353" s="28" t="s">
        <v>1769</v>
      </c>
      <c r="D353" s="41"/>
      <c r="E353" s="41"/>
      <c r="F353" s="28" t="s">
        <v>865</v>
      </c>
      <c r="G353" s="39"/>
    </row>
    <row r="354" spans="1:8" x14ac:dyDescent="0.3">
      <c r="A354" s="38" t="s">
        <v>727</v>
      </c>
      <c r="B354" s="24" t="str">
        <f>VLOOKUP(A354,'Device Management'!A:C,1,FALSE)</f>
        <v>192D-345B-3FD9</v>
      </c>
      <c r="C354" s="25">
        <v>867624065227331</v>
      </c>
      <c r="D354" s="40">
        <v>46374</v>
      </c>
      <c r="E354" s="40">
        <v>46374</v>
      </c>
      <c r="F354" s="25" t="s">
        <v>866</v>
      </c>
      <c r="G354" s="38" t="s">
        <v>1768</v>
      </c>
      <c r="H354" s="23" t="str">
        <f>VLOOKUP(A354,'[1]14710236509304455273your_device'!$A:$B,1,FALSE)</f>
        <v>192D-345B-3FD9</v>
      </c>
    </row>
    <row r="355" spans="1:8" ht="15" thickBot="1" x14ac:dyDescent="0.35">
      <c r="A355" s="39"/>
      <c r="B355" s="27"/>
      <c r="C355" s="28" t="s">
        <v>1769</v>
      </c>
      <c r="D355" s="41"/>
      <c r="E355" s="41"/>
      <c r="F355" s="28" t="s">
        <v>865</v>
      </c>
      <c r="G355" s="39"/>
    </row>
    <row r="356" spans="1:8" x14ac:dyDescent="0.3">
      <c r="A356" s="38" t="s">
        <v>728</v>
      </c>
      <c r="B356" s="24" t="str">
        <f>VLOOKUP(A356,'Device Management'!A:C,1,FALSE)</f>
        <v>192D-3490-F36E</v>
      </c>
      <c r="C356" s="25">
        <v>867624065284704</v>
      </c>
      <c r="D356" s="40">
        <v>46374</v>
      </c>
      <c r="E356" s="40">
        <v>46374</v>
      </c>
      <c r="F356" s="25" t="s">
        <v>866</v>
      </c>
      <c r="G356" s="38" t="s">
        <v>1768</v>
      </c>
      <c r="H356" s="23" t="str">
        <f>VLOOKUP(A356,'[1]14710236509304455273your_device'!$A:$B,1,FALSE)</f>
        <v>192D-3490-F36E</v>
      </c>
    </row>
    <row r="357" spans="1:8" ht="15" thickBot="1" x14ac:dyDescent="0.35">
      <c r="A357" s="39"/>
      <c r="B357" s="27"/>
      <c r="C357" s="28" t="s">
        <v>1769</v>
      </c>
      <c r="D357" s="41"/>
      <c r="E357" s="41"/>
      <c r="F357" s="28" t="s">
        <v>865</v>
      </c>
      <c r="G357" s="39"/>
    </row>
    <row r="358" spans="1:8" x14ac:dyDescent="0.3">
      <c r="A358" s="38" t="s">
        <v>729</v>
      </c>
      <c r="B358" s="24" t="str">
        <f>VLOOKUP(A358,'Device Management'!A:C,1,FALSE)</f>
        <v>192D-34E8-84E1</v>
      </c>
      <c r="C358" s="25">
        <v>867624065170853</v>
      </c>
      <c r="D358" s="40">
        <v>46374</v>
      </c>
      <c r="E358" s="40">
        <v>46374</v>
      </c>
      <c r="F358" s="25" t="s">
        <v>866</v>
      </c>
      <c r="G358" s="38" t="s">
        <v>1768</v>
      </c>
      <c r="H358" s="23" t="str">
        <f>VLOOKUP(A358,'[1]14710236509304455273your_device'!$A:$B,1,FALSE)</f>
        <v>192D-34E8-84E1</v>
      </c>
    </row>
    <row r="359" spans="1:8" ht="15" thickBot="1" x14ac:dyDescent="0.35">
      <c r="A359" s="39"/>
      <c r="B359" s="27"/>
      <c r="C359" s="28" t="s">
        <v>1769</v>
      </c>
      <c r="D359" s="41"/>
      <c r="E359" s="41"/>
      <c r="F359" s="28" t="s">
        <v>865</v>
      </c>
      <c r="G359" s="39"/>
    </row>
    <row r="360" spans="1:8" x14ac:dyDescent="0.3">
      <c r="A360" s="38" t="s">
        <v>730</v>
      </c>
      <c r="B360" s="24" t="str">
        <f>VLOOKUP(A360,'Device Management'!A:C,1,FALSE)</f>
        <v>192D-331B-7CDA</v>
      </c>
      <c r="C360" s="25">
        <v>867624065292053</v>
      </c>
      <c r="D360" s="40">
        <v>46374</v>
      </c>
      <c r="E360" s="40">
        <v>46374</v>
      </c>
      <c r="F360" s="25" t="s">
        <v>866</v>
      </c>
      <c r="G360" s="38" t="s">
        <v>1768</v>
      </c>
      <c r="H360" s="23" t="str">
        <f>VLOOKUP(A360,'[1]14710236509304455273your_device'!$A:$B,1,FALSE)</f>
        <v>192D-331B-7CDA</v>
      </c>
    </row>
    <row r="361" spans="1:8" ht="15" thickBot="1" x14ac:dyDescent="0.35">
      <c r="A361" s="39"/>
      <c r="B361" s="27"/>
      <c r="C361" s="28" t="s">
        <v>1769</v>
      </c>
      <c r="D361" s="41"/>
      <c r="E361" s="41"/>
      <c r="F361" s="28" t="s">
        <v>865</v>
      </c>
      <c r="G361" s="39"/>
    </row>
    <row r="362" spans="1:8" x14ac:dyDescent="0.3">
      <c r="A362" s="38" t="s">
        <v>731</v>
      </c>
      <c r="B362" s="24" t="str">
        <f>VLOOKUP(A362,'Device Management'!A:C,1,FALSE)</f>
        <v>192D-3371-1A76</v>
      </c>
      <c r="C362" s="25">
        <v>867624065267436</v>
      </c>
      <c r="D362" s="40">
        <v>46374</v>
      </c>
      <c r="E362" s="40">
        <v>46374</v>
      </c>
      <c r="F362" s="25" t="s">
        <v>866</v>
      </c>
      <c r="G362" s="38" t="s">
        <v>1768</v>
      </c>
      <c r="H362" s="23" t="str">
        <f>VLOOKUP(A362,'[1]14710236509304455273your_device'!$A:$B,1,FALSE)</f>
        <v>192D-3371-1A76</v>
      </c>
    </row>
    <row r="363" spans="1:8" ht="15" thickBot="1" x14ac:dyDescent="0.35">
      <c r="A363" s="39"/>
      <c r="B363" s="27"/>
      <c r="C363" s="28" t="s">
        <v>1769</v>
      </c>
      <c r="D363" s="41"/>
      <c r="E363" s="41"/>
      <c r="F363" s="28" t="s">
        <v>865</v>
      </c>
      <c r="G363" s="39"/>
    </row>
    <row r="364" spans="1:8" x14ac:dyDescent="0.3">
      <c r="A364" s="38" t="s">
        <v>732</v>
      </c>
      <c r="B364" s="24" t="str">
        <f>VLOOKUP(A364,'Device Management'!A:C,1,FALSE)</f>
        <v>192D-33A1-C77B</v>
      </c>
      <c r="C364" s="25">
        <v>867624065292277</v>
      </c>
      <c r="D364" s="40">
        <v>46374</v>
      </c>
      <c r="E364" s="40">
        <v>46374</v>
      </c>
      <c r="F364" s="25" t="s">
        <v>866</v>
      </c>
      <c r="G364" s="38" t="s">
        <v>1768</v>
      </c>
      <c r="H364" s="23" t="str">
        <f>VLOOKUP(A364,'[1]14710236509304455273your_device'!$A:$B,1,FALSE)</f>
        <v>192D-33A1-C77B</v>
      </c>
    </row>
    <row r="365" spans="1:8" ht="15" thickBot="1" x14ac:dyDescent="0.35">
      <c r="A365" s="39"/>
      <c r="B365" s="27"/>
      <c r="C365" s="28" t="s">
        <v>1769</v>
      </c>
      <c r="D365" s="41"/>
      <c r="E365" s="41"/>
      <c r="F365" s="28" t="s">
        <v>865</v>
      </c>
      <c r="G365" s="39"/>
    </row>
    <row r="366" spans="1:8" x14ac:dyDescent="0.3">
      <c r="A366" s="38" t="s">
        <v>733</v>
      </c>
      <c r="B366" s="24" t="str">
        <f>VLOOKUP(A366,'Device Management'!A:C,1,FALSE)</f>
        <v>192D-3406-6A01</v>
      </c>
      <c r="C366" s="25">
        <v>867624065225889</v>
      </c>
      <c r="D366" s="40">
        <v>46374</v>
      </c>
      <c r="E366" s="40">
        <v>46374</v>
      </c>
      <c r="F366" s="25" t="s">
        <v>866</v>
      </c>
      <c r="G366" s="38" t="s">
        <v>1768</v>
      </c>
      <c r="H366" s="23" t="str">
        <f>VLOOKUP(A366,'[1]14710236509304455273your_device'!$A:$B,1,FALSE)</f>
        <v>192D-3406-6A01</v>
      </c>
    </row>
    <row r="367" spans="1:8" ht="15" thickBot="1" x14ac:dyDescent="0.35">
      <c r="A367" s="39"/>
      <c r="B367" s="27"/>
      <c r="C367" s="28" t="s">
        <v>1769</v>
      </c>
      <c r="D367" s="41"/>
      <c r="E367" s="41"/>
      <c r="F367" s="28" t="s">
        <v>865</v>
      </c>
      <c r="G367" s="39"/>
    </row>
    <row r="368" spans="1:8" x14ac:dyDescent="0.3">
      <c r="A368" s="38" t="s">
        <v>734</v>
      </c>
      <c r="B368" s="24" t="str">
        <f>VLOOKUP(A368,'Device Management'!A:C,1,FALSE)</f>
        <v>192D-343D-59B9</v>
      </c>
      <c r="C368" s="25">
        <v>867624065267444</v>
      </c>
      <c r="D368" s="40">
        <v>46374</v>
      </c>
      <c r="E368" s="40">
        <v>46374</v>
      </c>
      <c r="F368" s="25" t="s">
        <v>866</v>
      </c>
      <c r="G368" s="38" t="s">
        <v>1768</v>
      </c>
      <c r="H368" s="23" t="str">
        <f>VLOOKUP(A368,'[1]14710236509304455273your_device'!$A:$B,1,FALSE)</f>
        <v>192D-343D-59B9</v>
      </c>
    </row>
    <row r="369" spans="1:8" ht="15" thickBot="1" x14ac:dyDescent="0.35">
      <c r="A369" s="39"/>
      <c r="B369" s="27"/>
      <c r="C369" s="28" t="s">
        <v>1769</v>
      </c>
      <c r="D369" s="41"/>
      <c r="E369" s="41"/>
      <c r="F369" s="28" t="s">
        <v>865</v>
      </c>
      <c r="G369" s="39"/>
    </row>
    <row r="370" spans="1:8" x14ac:dyDescent="0.3">
      <c r="A370" s="38" t="s">
        <v>735</v>
      </c>
      <c r="B370" s="24" t="str">
        <f>VLOOKUP(A370,'Device Management'!A:C,1,FALSE)</f>
        <v>192D-3370-1A67</v>
      </c>
      <c r="C370" s="25">
        <v>867624065274861</v>
      </c>
      <c r="D370" s="40">
        <v>46374</v>
      </c>
      <c r="E370" s="40">
        <v>46374</v>
      </c>
      <c r="F370" s="25" t="s">
        <v>866</v>
      </c>
      <c r="G370" s="38" t="s">
        <v>1768</v>
      </c>
      <c r="H370" s="23" t="str">
        <f>VLOOKUP(A370,'[1]14710236509304455273your_device'!$A:$B,1,FALSE)</f>
        <v>192D-3370-1A67</v>
      </c>
    </row>
    <row r="371" spans="1:8" ht="15" thickBot="1" x14ac:dyDescent="0.35">
      <c r="A371" s="39"/>
      <c r="B371" s="27"/>
      <c r="C371" s="28" t="s">
        <v>1769</v>
      </c>
      <c r="D371" s="41"/>
      <c r="E371" s="41"/>
      <c r="F371" s="28" t="s">
        <v>865</v>
      </c>
      <c r="G371" s="39"/>
    </row>
    <row r="372" spans="1:8" x14ac:dyDescent="0.3">
      <c r="A372" s="38" t="s">
        <v>736</v>
      </c>
      <c r="B372" s="24" t="str">
        <f>VLOOKUP(A372,'Device Management'!A:C,1,FALSE)</f>
        <v>192D-3377-1A10</v>
      </c>
      <c r="C372" s="25">
        <v>867624065285073</v>
      </c>
      <c r="D372" s="40">
        <v>46374</v>
      </c>
      <c r="E372" s="40">
        <v>46374</v>
      </c>
      <c r="F372" s="25" t="s">
        <v>866</v>
      </c>
      <c r="G372" s="38" t="s">
        <v>1768</v>
      </c>
      <c r="H372" s="23" t="str">
        <f>VLOOKUP(A372,'[1]14710236509304455273your_device'!$A:$B,1,FALSE)</f>
        <v>192D-3377-1A10</v>
      </c>
    </row>
    <row r="373" spans="1:8" ht="15" thickBot="1" x14ac:dyDescent="0.35">
      <c r="A373" s="39"/>
      <c r="B373" s="27"/>
      <c r="C373" s="28" t="s">
        <v>1769</v>
      </c>
      <c r="D373" s="41"/>
      <c r="E373" s="41"/>
      <c r="F373" s="28" t="s">
        <v>865</v>
      </c>
      <c r="G373" s="39"/>
    </row>
    <row r="374" spans="1:8" x14ac:dyDescent="0.3">
      <c r="A374" s="38" t="s">
        <v>737</v>
      </c>
      <c r="B374" s="24" t="str">
        <f>VLOOKUP(A374,'Device Management'!A:C,1,FALSE)</f>
        <v>192D-33DD-B0B0</v>
      </c>
      <c r="C374" s="25">
        <v>867624065267345</v>
      </c>
      <c r="D374" s="40">
        <v>46374</v>
      </c>
      <c r="E374" s="40">
        <v>46374</v>
      </c>
      <c r="F374" s="25" t="s">
        <v>866</v>
      </c>
      <c r="G374" s="38" t="s">
        <v>1768</v>
      </c>
      <c r="H374" s="23" t="str">
        <f>VLOOKUP(A374,'[1]14710236509304455273your_device'!$A:$B,1,FALSE)</f>
        <v>192D-33DD-B0B0</v>
      </c>
    </row>
    <row r="375" spans="1:8" ht="15" thickBot="1" x14ac:dyDescent="0.35">
      <c r="A375" s="39"/>
      <c r="B375" s="27"/>
      <c r="C375" s="28" t="s">
        <v>1769</v>
      </c>
      <c r="D375" s="41"/>
      <c r="E375" s="41"/>
      <c r="F375" s="28" t="s">
        <v>865</v>
      </c>
      <c r="G375" s="39"/>
    </row>
    <row r="376" spans="1:8" x14ac:dyDescent="0.3">
      <c r="A376" s="38" t="s">
        <v>738</v>
      </c>
      <c r="B376" s="24" t="str">
        <f>VLOOKUP(A376,'Device Management'!A:C,1,FALSE)</f>
        <v>192D-3439-59FD</v>
      </c>
      <c r="C376" s="25">
        <v>867624065267493</v>
      </c>
      <c r="D376" s="40">
        <v>46374</v>
      </c>
      <c r="E376" s="40">
        <v>46374</v>
      </c>
      <c r="F376" s="25" t="s">
        <v>866</v>
      </c>
      <c r="G376" s="38" t="s">
        <v>1768</v>
      </c>
      <c r="H376" s="23" t="str">
        <f>VLOOKUP(A376,'[1]14710236509304455273your_device'!$A:$B,1,FALSE)</f>
        <v>192D-3439-59FD</v>
      </c>
    </row>
    <row r="377" spans="1:8" ht="15" thickBot="1" x14ac:dyDescent="0.35">
      <c r="A377" s="39"/>
      <c r="B377" s="27"/>
      <c r="C377" s="28" t="s">
        <v>1769</v>
      </c>
      <c r="D377" s="41"/>
      <c r="E377" s="41"/>
      <c r="F377" s="28" t="s">
        <v>865</v>
      </c>
      <c r="G377" s="39"/>
    </row>
    <row r="378" spans="1:8" x14ac:dyDescent="0.3">
      <c r="A378" s="38" t="s">
        <v>739</v>
      </c>
      <c r="B378" s="24" t="str">
        <f>VLOOKUP(A378,'Device Management'!A:C,1,FALSE)</f>
        <v>192D-343F-599B</v>
      </c>
      <c r="C378" s="25">
        <v>867624065299371</v>
      </c>
      <c r="D378" s="40">
        <v>46374</v>
      </c>
      <c r="E378" s="40">
        <v>46374</v>
      </c>
      <c r="F378" s="25" t="s">
        <v>866</v>
      </c>
      <c r="G378" s="38" t="s">
        <v>1768</v>
      </c>
      <c r="H378" s="23" t="str">
        <f>VLOOKUP(A378,'[1]14710236509304455273your_device'!$A:$B,1,FALSE)</f>
        <v>192D-343F-599B</v>
      </c>
    </row>
    <row r="379" spans="1:8" ht="15" thickBot="1" x14ac:dyDescent="0.35">
      <c r="A379" s="39"/>
      <c r="B379" s="27"/>
      <c r="C379" s="28" t="s">
        <v>1769</v>
      </c>
      <c r="D379" s="41"/>
      <c r="E379" s="41"/>
      <c r="F379" s="28" t="s">
        <v>865</v>
      </c>
      <c r="G379" s="39"/>
    </row>
    <row r="380" spans="1:8" x14ac:dyDescent="0.3">
      <c r="A380" s="38" t="s">
        <v>740</v>
      </c>
      <c r="B380" s="24" t="str">
        <f>VLOOKUP(A380,'Device Management'!A:C,1,FALSE)</f>
        <v>192D-3322-4F40</v>
      </c>
      <c r="C380" s="25">
        <v>867624065272527</v>
      </c>
      <c r="D380" s="40">
        <v>46374</v>
      </c>
      <c r="E380" s="40">
        <v>46374</v>
      </c>
      <c r="F380" s="25" t="s">
        <v>866</v>
      </c>
      <c r="G380" s="38" t="s">
        <v>1768</v>
      </c>
      <c r="H380" s="23" t="str">
        <f>VLOOKUP(A380,'[1]14710236509304455273your_device'!$A:$B,1,FALSE)</f>
        <v>192D-3322-4F40</v>
      </c>
    </row>
    <row r="381" spans="1:8" ht="15" thickBot="1" x14ac:dyDescent="0.35">
      <c r="A381" s="39"/>
      <c r="B381" s="27"/>
      <c r="C381" s="28" t="s">
        <v>1769</v>
      </c>
      <c r="D381" s="41"/>
      <c r="E381" s="41"/>
      <c r="F381" s="28" t="s">
        <v>865</v>
      </c>
      <c r="G381" s="39"/>
    </row>
    <row r="382" spans="1:8" x14ac:dyDescent="0.3">
      <c r="A382" s="38" t="s">
        <v>741</v>
      </c>
      <c r="B382" s="24" t="str">
        <f>VLOOKUP(A382,'Device Management'!A:C,1,FALSE)</f>
        <v>192D-3332-5E41</v>
      </c>
      <c r="C382" s="25">
        <v>867624065248881</v>
      </c>
      <c r="D382" s="40">
        <v>46374</v>
      </c>
      <c r="E382" s="40">
        <v>46374</v>
      </c>
      <c r="F382" s="25" t="s">
        <v>866</v>
      </c>
      <c r="G382" s="38" t="s">
        <v>1768</v>
      </c>
      <c r="H382" s="23" t="str">
        <f>VLOOKUP(A382,'[1]14710236509304455273your_device'!$A:$B,1,FALSE)</f>
        <v>192D-3332-5E41</v>
      </c>
    </row>
    <row r="383" spans="1:8" ht="15" thickBot="1" x14ac:dyDescent="0.35">
      <c r="A383" s="39"/>
      <c r="B383" s="27"/>
      <c r="C383" s="28" t="s">
        <v>1769</v>
      </c>
      <c r="D383" s="41"/>
      <c r="E383" s="41"/>
      <c r="F383" s="28" t="s">
        <v>865</v>
      </c>
      <c r="G383" s="39"/>
    </row>
    <row r="384" spans="1:8" x14ac:dyDescent="0.3">
      <c r="A384" s="38" t="s">
        <v>742</v>
      </c>
      <c r="B384" s="24" t="str">
        <f>VLOOKUP(A384,'Device Management'!A:C,1,FALSE)</f>
        <v>192D-34AE-C083</v>
      </c>
      <c r="C384" s="25">
        <v>867624065277732</v>
      </c>
      <c r="D384" s="40">
        <v>46374</v>
      </c>
      <c r="E384" s="40">
        <v>46374</v>
      </c>
      <c r="F384" s="25" t="s">
        <v>866</v>
      </c>
      <c r="G384" s="38" t="s">
        <v>1768</v>
      </c>
      <c r="H384" s="23" t="str">
        <f>VLOOKUP(A384,'[1]14710236509304455273your_device'!$A:$B,1,FALSE)</f>
        <v>192D-34AE-C083</v>
      </c>
    </row>
    <row r="385" spans="1:8" ht="15" thickBot="1" x14ac:dyDescent="0.35">
      <c r="A385" s="39"/>
      <c r="B385" s="27"/>
      <c r="C385" s="28" t="s">
        <v>1769</v>
      </c>
      <c r="D385" s="41"/>
      <c r="E385" s="41"/>
      <c r="F385" s="28" t="s">
        <v>865</v>
      </c>
      <c r="G385" s="39"/>
    </row>
    <row r="386" spans="1:8" x14ac:dyDescent="0.3">
      <c r="A386" s="38" t="s">
        <v>743</v>
      </c>
      <c r="B386" s="24" t="str">
        <f>VLOOKUP(A386,'Device Management'!A:C,1,FALSE)</f>
        <v>192D-34C9-A6F2</v>
      </c>
      <c r="C386" s="25">
        <v>867624065169657</v>
      </c>
      <c r="D386" s="40">
        <v>46374</v>
      </c>
      <c r="E386" s="40">
        <v>46374</v>
      </c>
      <c r="F386" s="25" t="s">
        <v>866</v>
      </c>
      <c r="G386" s="38" t="s">
        <v>1768</v>
      </c>
      <c r="H386" s="23" t="str">
        <f>VLOOKUP(A386,'[1]14710236509304455273your_device'!$A:$B,1,FALSE)</f>
        <v>192D-34C9-A6F2</v>
      </c>
    </row>
    <row r="387" spans="1:8" ht="15" thickBot="1" x14ac:dyDescent="0.35">
      <c r="A387" s="39"/>
      <c r="B387" s="27"/>
      <c r="C387" s="28" t="s">
        <v>1769</v>
      </c>
      <c r="D387" s="41"/>
      <c r="E387" s="41"/>
      <c r="F387" s="28" t="s">
        <v>865</v>
      </c>
      <c r="G387" s="39"/>
    </row>
    <row r="388" spans="1:8" x14ac:dyDescent="0.3">
      <c r="A388" s="38" t="s">
        <v>744</v>
      </c>
      <c r="B388" s="24" t="str">
        <f>VLOOKUP(A388,'Device Management'!A:C,1,FALSE)</f>
        <v>192D-34E2-844B</v>
      </c>
      <c r="C388" s="25">
        <v>867624065169806</v>
      </c>
      <c r="D388" s="40">
        <v>46374</v>
      </c>
      <c r="E388" s="40">
        <v>46374</v>
      </c>
      <c r="F388" s="25" t="s">
        <v>866</v>
      </c>
      <c r="G388" s="38" t="s">
        <v>1768</v>
      </c>
      <c r="H388" s="23" t="str">
        <f>VLOOKUP(A388,'[1]14710236509304455273your_device'!$A:$B,1,FALSE)</f>
        <v>192D-34E2-844B</v>
      </c>
    </row>
    <row r="389" spans="1:8" ht="15" thickBot="1" x14ac:dyDescent="0.35">
      <c r="A389" s="39"/>
      <c r="B389" s="27"/>
      <c r="C389" s="28" t="s">
        <v>1769</v>
      </c>
      <c r="D389" s="41"/>
      <c r="E389" s="41"/>
      <c r="F389" s="28" t="s">
        <v>865</v>
      </c>
      <c r="G389" s="39"/>
    </row>
    <row r="390" spans="1:8" x14ac:dyDescent="0.3">
      <c r="A390" s="38" t="s">
        <v>745</v>
      </c>
      <c r="B390" s="24" t="str">
        <f>VLOOKUP(A390,'Device Management'!A:C,1,FALSE)</f>
        <v>192D-3327-4F15</v>
      </c>
      <c r="C390" s="25">
        <v>867624065255852</v>
      </c>
      <c r="D390" s="40">
        <v>46374</v>
      </c>
      <c r="E390" s="40">
        <v>46374</v>
      </c>
      <c r="F390" s="25" t="s">
        <v>866</v>
      </c>
      <c r="G390" s="38" t="s">
        <v>1768</v>
      </c>
      <c r="H390" s="23" t="str">
        <f>VLOOKUP(A390,'[1]14710236509304455273your_device'!$A:$B,1,FALSE)</f>
        <v>192D-3327-4F15</v>
      </c>
    </row>
    <row r="391" spans="1:8" ht="15" thickBot="1" x14ac:dyDescent="0.35">
      <c r="A391" s="39"/>
      <c r="B391" s="27"/>
      <c r="C391" s="28" t="s">
        <v>1769</v>
      </c>
      <c r="D391" s="41"/>
      <c r="E391" s="41"/>
      <c r="F391" s="28" t="s">
        <v>865</v>
      </c>
      <c r="G391" s="39"/>
    </row>
    <row r="392" spans="1:8" x14ac:dyDescent="0.3">
      <c r="A392" s="38" t="s">
        <v>746</v>
      </c>
      <c r="B392" s="24" t="str">
        <f>VLOOKUP(A392,'Device Management'!A:C,1,FALSE)</f>
        <v>192D-3340-2964</v>
      </c>
      <c r="C392" s="25">
        <v>867624065297003</v>
      </c>
      <c r="D392" s="40">
        <v>46374</v>
      </c>
      <c r="E392" s="40">
        <v>46374</v>
      </c>
      <c r="F392" s="25" t="s">
        <v>866</v>
      </c>
      <c r="G392" s="38" t="s">
        <v>1768</v>
      </c>
      <c r="H392" s="23" t="str">
        <f>VLOOKUP(A392,'[1]14710236509304455273your_device'!$A:$B,1,FALSE)</f>
        <v>192D-3340-2964</v>
      </c>
    </row>
    <row r="393" spans="1:8" ht="15" thickBot="1" x14ac:dyDescent="0.35">
      <c r="A393" s="39"/>
      <c r="B393" s="27"/>
      <c r="C393" s="28" t="s">
        <v>1769</v>
      </c>
      <c r="D393" s="41"/>
      <c r="E393" s="41"/>
      <c r="F393" s="28" t="s">
        <v>865</v>
      </c>
      <c r="G393" s="39"/>
    </row>
    <row r="394" spans="1:8" x14ac:dyDescent="0.3">
      <c r="A394" s="38" t="s">
        <v>747</v>
      </c>
      <c r="B394" s="24" t="str">
        <f>VLOOKUP(A394,'Device Management'!A:C,1,FALSE)</f>
        <v>192D-34C3-A658</v>
      </c>
      <c r="C394" s="25">
        <v>867624065164211</v>
      </c>
      <c r="D394" s="40">
        <v>46374</v>
      </c>
      <c r="E394" s="40">
        <v>46374</v>
      </c>
      <c r="F394" s="25" t="s">
        <v>866</v>
      </c>
      <c r="G394" s="38" t="s">
        <v>1768</v>
      </c>
      <c r="H394" s="23" t="str">
        <f>VLOOKUP(A394,'[1]14710236509304455273your_device'!$A:$B,1,FALSE)</f>
        <v>192D-34C3-A658</v>
      </c>
    </row>
    <row r="395" spans="1:8" ht="15" thickBot="1" x14ac:dyDescent="0.35">
      <c r="A395" s="39"/>
      <c r="B395" s="27"/>
      <c r="C395" s="28" t="s">
        <v>1769</v>
      </c>
      <c r="D395" s="41"/>
      <c r="E395" s="41"/>
      <c r="F395" s="28" t="s">
        <v>865</v>
      </c>
      <c r="G395" s="39"/>
    </row>
    <row r="396" spans="1:8" x14ac:dyDescent="0.3">
      <c r="A396" s="38" t="s">
        <v>748</v>
      </c>
      <c r="B396" s="24" t="str">
        <f>VLOOKUP(A396,'Device Management'!A:C,1,FALSE)</f>
        <v>192D-34D1-B77B</v>
      </c>
      <c r="C396" s="25">
        <v>867624065165796</v>
      </c>
      <c r="D396" s="40">
        <v>46374</v>
      </c>
      <c r="E396" s="40">
        <v>46374</v>
      </c>
      <c r="F396" s="25" t="s">
        <v>866</v>
      </c>
      <c r="G396" s="38" t="s">
        <v>1768</v>
      </c>
      <c r="H396" s="23" t="str">
        <f>VLOOKUP(A396,'[1]14710236509304455273your_device'!$A:$B,1,FALSE)</f>
        <v>192D-34D1-B77B</v>
      </c>
    </row>
    <row r="397" spans="1:8" ht="15" thickBot="1" x14ac:dyDescent="0.35">
      <c r="A397" s="39"/>
      <c r="B397" s="27"/>
      <c r="C397" s="28" t="s">
        <v>1769</v>
      </c>
      <c r="D397" s="41"/>
      <c r="E397" s="41"/>
      <c r="F397" s="28" t="s">
        <v>865</v>
      </c>
      <c r="G397" s="39"/>
    </row>
    <row r="398" spans="1:8" x14ac:dyDescent="0.3">
      <c r="A398" s="38" t="s">
        <v>749</v>
      </c>
      <c r="B398" s="24" t="str">
        <f>VLOOKUP(A398,'Device Management'!A:C,1,FALSE)</f>
        <v>192D-3530-5865</v>
      </c>
      <c r="C398" s="25">
        <v>867624065198607</v>
      </c>
      <c r="D398" s="40">
        <v>46374</v>
      </c>
      <c r="E398" s="40">
        <v>46374</v>
      </c>
      <c r="F398" s="25" t="s">
        <v>866</v>
      </c>
      <c r="G398" s="38" t="s">
        <v>1768</v>
      </c>
      <c r="H398" s="23" t="str">
        <f>VLOOKUP(A398,'[1]14710236509304455273your_device'!$A:$B,1,FALSE)</f>
        <v>192D-3530-5865</v>
      </c>
    </row>
    <row r="399" spans="1:8" ht="15" thickBot="1" x14ac:dyDescent="0.35">
      <c r="A399" s="39"/>
      <c r="B399" s="27"/>
      <c r="C399" s="28" t="s">
        <v>1769</v>
      </c>
      <c r="D399" s="41"/>
      <c r="E399" s="41"/>
      <c r="F399" s="28" t="s">
        <v>865</v>
      </c>
      <c r="G399" s="39"/>
    </row>
    <row r="400" spans="1:8" x14ac:dyDescent="0.3">
      <c r="A400" s="38" t="s">
        <v>750</v>
      </c>
      <c r="B400" s="24" t="str">
        <f>VLOOKUP(A400,'Device Management'!A:C,1,FALSE)</f>
        <v>192D-32DB-B1D7</v>
      </c>
      <c r="C400" s="25">
        <v>867624065296260</v>
      </c>
      <c r="D400" s="40">
        <v>46374</v>
      </c>
      <c r="E400" s="40">
        <v>46374</v>
      </c>
      <c r="F400" s="25" t="s">
        <v>866</v>
      </c>
      <c r="G400" s="38" t="s">
        <v>1768</v>
      </c>
      <c r="H400" s="23" t="str">
        <f>VLOOKUP(A400,'[1]14710236509304455273your_device'!$A:$B,1,FALSE)</f>
        <v>192D-32DB-B1D7</v>
      </c>
    </row>
    <row r="401" spans="1:8" ht="15" thickBot="1" x14ac:dyDescent="0.35">
      <c r="A401" s="39"/>
      <c r="B401" s="27"/>
      <c r="C401" s="28" t="s">
        <v>1769</v>
      </c>
      <c r="D401" s="41"/>
      <c r="E401" s="41"/>
      <c r="F401" s="28" t="s">
        <v>865</v>
      </c>
      <c r="G401" s="39"/>
    </row>
    <row r="402" spans="1:8" x14ac:dyDescent="0.3">
      <c r="A402" s="38" t="s">
        <v>751</v>
      </c>
      <c r="B402" s="24" t="str">
        <f>VLOOKUP(A402,'Device Management'!A:C,1,FALSE)</f>
        <v>192D-331F-7C9E</v>
      </c>
      <c r="C402" s="25">
        <v>867624065184813</v>
      </c>
      <c r="D402" s="40">
        <v>46374</v>
      </c>
      <c r="E402" s="40">
        <v>46374</v>
      </c>
      <c r="F402" s="25" t="s">
        <v>866</v>
      </c>
      <c r="G402" s="38" t="s">
        <v>1768</v>
      </c>
      <c r="H402" s="23" t="str">
        <f>VLOOKUP(A402,'[1]14710236509304455273your_device'!$A:$B,1,FALSE)</f>
        <v>192D-331F-7C9E</v>
      </c>
    </row>
    <row r="403" spans="1:8" ht="15" thickBot="1" x14ac:dyDescent="0.35">
      <c r="A403" s="39"/>
      <c r="B403" s="27"/>
      <c r="C403" s="28" t="s">
        <v>1769</v>
      </c>
      <c r="D403" s="41"/>
      <c r="E403" s="41"/>
      <c r="F403" s="28" t="s">
        <v>865</v>
      </c>
      <c r="G403" s="39"/>
    </row>
    <row r="404" spans="1:8" x14ac:dyDescent="0.3">
      <c r="A404" s="38" t="s">
        <v>752</v>
      </c>
      <c r="B404" s="24" t="str">
        <f>VLOOKUP(A404,'Device Management'!A:C,1,FALSE)</f>
        <v>192D-3390-F469</v>
      </c>
      <c r="C404" s="25">
        <v>867624065262445</v>
      </c>
      <c r="D404" s="40">
        <v>46374</v>
      </c>
      <c r="E404" s="40">
        <v>46374</v>
      </c>
      <c r="F404" s="25" t="s">
        <v>866</v>
      </c>
      <c r="G404" s="38" t="s">
        <v>1768</v>
      </c>
      <c r="H404" s="23" t="str">
        <f>VLOOKUP(A404,'[1]14710236509304455273your_device'!$A:$B,1,FALSE)</f>
        <v>192D-3390-F469</v>
      </c>
    </row>
    <row r="405" spans="1:8" ht="15" thickBot="1" x14ac:dyDescent="0.35">
      <c r="A405" s="39"/>
      <c r="B405" s="27"/>
      <c r="C405" s="28" t="s">
        <v>1769</v>
      </c>
      <c r="D405" s="41"/>
      <c r="E405" s="41"/>
      <c r="F405" s="28" t="s">
        <v>865</v>
      </c>
      <c r="G405" s="39"/>
    </row>
    <row r="406" spans="1:8" x14ac:dyDescent="0.3">
      <c r="A406" s="38" t="s">
        <v>753</v>
      </c>
      <c r="B406" s="24" t="str">
        <f>VLOOKUP(A406,'Device Management'!A:C,1,FALSE)</f>
        <v>192D-339C-F4A5</v>
      </c>
      <c r="C406" s="25">
        <v>867624065262643</v>
      </c>
      <c r="D406" s="40">
        <v>46374</v>
      </c>
      <c r="E406" s="40">
        <v>46374</v>
      </c>
      <c r="F406" s="25" t="s">
        <v>866</v>
      </c>
      <c r="G406" s="38" t="s">
        <v>1768</v>
      </c>
      <c r="H406" s="23" t="str">
        <f>VLOOKUP(A406,'[1]14710236509304455273your_device'!$A:$B,1,FALSE)</f>
        <v>192D-339C-F4A5</v>
      </c>
    </row>
    <row r="407" spans="1:8" ht="15" thickBot="1" x14ac:dyDescent="0.35">
      <c r="A407" s="39"/>
      <c r="B407" s="27"/>
      <c r="C407" s="28" t="s">
        <v>1769</v>
      </c>
      <c r="D407" s="41"/>
      <c r="E407" s="41"/>
      <c r="F407" s="28" t="s">
        <v>865</v>
      </c>
      <c r="G407" s="39"/>
    </row>
    <row r="408" spans="1:8" x14ac:dyDescent="0.3">
      <c r="A408" s="38" t="s">
        <v>754</v>
      </c>
      <c r="B408" s="24" t="str">
        <f>VLOOKUP(A408,'Device Management'!A:C,1,FALSE)</f>
        <v>192D-3466-0C07</v>
      </c>
      <c r="C408" s="25">
        <v>867624065285008</v>
      </c>
      <c r="D408" s="40">
        <v>46374</v>
      </c>
      <c r="E408" s="40">
        <v>46374</v>
      </c>
      <c r="F408" s="25" t="s">
        <v>866</v>
      </c>
      <c r="G408" s="38" t="s">
        <v>1768</v>
      </c>
      <c r="H408" s="23" t="str">
        <f>VLOOKUP(A408,'[1]14710236509304455273your_device'!$A:$B,1,FALSE)</f>
        <v>192D-3466-0C07</v>
      </c>
    </row>
    <row r="409" spans="1:8" ht="15" thickBot="1" x14ac:dyDescent="0.35">
      <c r="A409" s="39"/>
      <c r="B409" s="27"/>
      <c r="C409" s="28" t="s">
        <v>1769</v>
      </c>
      <c r="D409" s="41"/>
      <c r="E409" s="41"/>
      <c r="F409" s="28" t="s">
        <v>865</v>
      </c>
      <c r="G409" s="39"/>
    </row>
    <row r="410" spans="1:8" x14ac:dyDescent="0.3">
      <c r="A410" s="38" t="s">
        <v>755</v>
      </c>
      <c r="B410" s="24" t="str">
        <f>VLOOKUP(A410,'Device Management'!A:C,1,FALSE)</f>
        <v>192D-32E1-827E</v>
      </c>
      <c r="C410" s="25">
        <v>867624065203894</v>
      </c>
      <c r="D410" s="40">
        <v>46374</v>
      </c>
      <c r="E410" s="40">
        <v>46374</v>
      </c>
      <c r="F410" s="25" t="s">
        <v>866</v>
      </c>
      <c r="G410" s="38" t="s">
        <v>1768</v>
      </c>
      <c r="H410" s="23" t="str">
        <f>VLOOKUP(A410,'[1]14710236509304455273your_device'!$A:$B,1,FALSE)</f>
        <v>192D-32E1-827E</v>
      </c>
    </row>
    <row r="411" spans="1:8" ht="15" thickBot="1" x14ac:dyDescent="0.35">
      <c r="A411" s="39"/>
      <c r="B411" s="27"/>
      <c r="C411" s="28" t="s">
        <v>1769</v>
      </c>
      <c r="D411" s="41"/>
      <c r="E411" s="41"/>
      <c r="F411" s="28" t="s">
        <v>865</v>
      </c>
      <c r="G411" s="39"/>
    </row>
    <row r="412" spans="1:8" x14ac:dyDescent="0.3">
      <c r="A412" s="38" t="s">
        <v>756</v>
      </c>
      <c r="B412" s="24" t="str">
        <f>VLOOKUP(A412,'Device Management'!A:C,1,FALSE)</f>
        <v>192D-333E-5E8D</v>
      </c>
      <c r="C412" s="25">
        <v>867624065296146</v>
      </c>
      <c r="D412" s="40">
        <v>46374</v>
      </c>
      <c r="E412" s="40">
        <v>46374</v>
      </c>
      <c r="F412" s="25" t="s">
        <v>866</v>
      </c>
      <c r="G412" s="38" t="s">
        <v>1768</v>
      </c>
      <c r="H412" s="23" t="str">
        <f>VLOOKUP(A412,'[1]14710236509304455273your_device'!$A:$B,1,FALSE)</f>
        <v>192D-333E-5E8D</v>
      </c>
    </row>
    <row r="413" spans="1:8" ht="15" thickBot="1" x14ac:dyDescent="0.35">
      <c r="A413" s="39"/>
      <c r="B413" s="27"/>
      <c r="C413" s="28" t="s">
        <v>1769</v>
      </c>
      <c r="D413" s="41"/>
      <c r="E413" s="41"/>
      <c r="F413" s="28" t="s">
        <v>865</v>
      </c>
      <c r="G413" s="39"/>
    </row>
    <row r="414" spans="1:8" x14ac:dyDescent="0.3">
      <c r="A414" s="38" t="s">
        <v>757</v>
      </c>
      <c r="B414" s="24" t="str">
        <f>VLOOKUP(A414,'Device Management'!A:C,1,FALSE)</f>
        <v>192D-3396-F40F</v>
      </c>
      <c r="C414" s="25">
        <v>867624065202227</v>
      </c>
      <c r="D414" s="40">
        <v>46374</v>
      </c>
      <c r="E414" s="40">
        <v>46374</v>
      </c>
      <c r="F414" s="25" t="s">
        <v>866</v>
      </c>
      <c r="G414" s="38" t="s">
        <v>1768</v>
      </c>
      <c r="H414" s="23" t="str">
        <f>VLOOKUP(A414,'[1]14710236509304455273your_device'!$A:$B,1,FALSE)</f>
        <v>192D-3396-F40F</v>
      </c>
    </row>
    <row r="415" spans="1:8" ht="15" thickBot="1" x14ac:dyDescent="0.35">
      <c r="A415" s="39"/>
      <c r="B415" s="27"/>
      <c r="C415" s="28" t="s">
        <v>1769</v>
      </c>
      <c r="D415" s="41"/>
      <c r="E415" s="41"/>
      <c r="F415" s="28" t="s">
        <v>865</v>
      </c>
      <c r="G415" s="39"/>
    </row>
    <row r="416" spans="1:8" x14ac:dyDescent="0.3">
      <c r="A416" s="38" t="s">
        <v>758</v>
      </c>
      <c r="B416" s="24" t="str">
        <f>VLOOKUP(A416,'Device Management'!A:C,1,FALSE)</f>
        <v>192D-339F-F496</v>
      </c>
      <c r="C416" s="25">
        <v>867624065281726</v>
      </c>
      <c r="D416" s="40">
        <v>46374</v>
      </c>
      <c r="E416" s="40">
        <v>46374</v>
      </c>
      <c r="F416" s="25" t="s">
        <v>866</v>
      </c>
      <c r="G416" s="38" t="s">
        <v>1768</v>
      </c>
      <c r="H416" s="23" t="str">
        <f>VLOOKUP(A416,'[1]14710236509304455273your_device'!$A:$B,1,FALSE)</f>
        <v>192D-339F-F496</v>
      </c>
    </row>
    <row r="417" spans="1:8" ht="15" thickBot="1" x14ac:dyDescent="0.35">
      <c r="A417" s="39"/>
      <c r="B417" s="27"/>
      <c r="C417" s="28" t="s">
        <v>1769</v>
      </c>
      <c r="D417" s="41"/>
      <c r="E417" s="41"/>
      <c r="F417" s="28" t="s">
        <v>865</v>
      </c>
      <c r="G417" s="39"/>
    </row>
    <row r="418" spans="1:8" x14ac:dyDescent="0.3">
      <c r="A418" s="38" t="s">
        <v>759</v>
      </c>
      <c r="B418" s="24" t="str">
        <f>VLOOKUP(A418,'Device Management'!A:C,1,FALSE)</f>
        <v>192D-348F-E290</v>
      </c>
      <c r="C418" s="25">
        <v>867624065284852</v>
      </c>
      <c r="D418" s="40">
        <v>46374</v>
      </c>
      <c r="E418" s="40">
        <v>46374</v>
      </c>
      <c r="F418" s="25" t="s">
        <v>866</v>
      </c>
      <c r="G418" s="38" t="s">
        <v>1768</v>
      </c>
      <c r="H418" s="23" t="str">
        <f>VLOOKUP(A418,'[1]14710236509304455273your_device'!$A:$B,1,FALSE)</f>
        <v>192D-348F-E290</v>
      </c>
    </row>
    <row r="419" spans="1:8" ht="15" thickBot="1" x14ac:dyDescent="0.35">
      <c r="A419" s="39"/>
      <c r="B419" s="27"/>
      <c r="C419" s="28" t="s">
        <v>1769</v>
      </c>
      <c r="D419" s="41"/>
      <c r="E419" s="41"/>
      <c r="F419" s="28" t="s">
        <v>865</v>
      </c>
      <c r="G419" s="39"/>
    </row>
    <row r="420" spans="1:8" x14ac:dyDescent="0.3">
      <c r="A420" s="38" t="s">
        <v>760</v>
      </c>
      <c r="B420" s="24" t="str">
        <f>VLOOKUP(A420,'Device Management'!A:C,1,FALSE)</f>
        <v>192D-33B0-D66B</v>
      </c>
      <c r="C420" s="25">
        <v>867624065211681</v>
      </c>
      <c r="D420" s="40">
        <v>46374</v>
      </c>
      <c r="E420" s="40">
        <v>46374</v>
      </c>
      <c r="F420" s="25" t="s">
        <v>866</v>
      </c>
      <c r="G420" s="38" t="s">
        <v>1768</v>
      </c>
      <c r="H420" s="23" t="str">
        <f>VLOOKUP(A420,'[1]14710236509304455273your_device'!$A:$B,1,FALSE)</f>
        <v>192D-33B0-D66B</v>
      </c>
    </row>
    <row r="421" spans="1:8" ht="15" thickBot="1" x14ac:dyDescent="0.35">
      <c r="A421" s="39"/>
      <c r="B421" s="27"/>
      <c r="C421" s="28" t="s">
        <v>1769</v>
      </c>
      <c r="D421" s="41"/>
      <c r="E421" s="41"/>
      <c r="F421" s="28" t="s">
        <v>865</v>
      </c>
      <c r="G421" s="39"/>
    </row>
    <row r="422" spans="1:8" x14ac:dyDescent="0.3">
      <c r="A422" s="38" t="s">
        <v>761</v>
      </c>
      <c r="B422" s="24" t="str">
        <f>VLOOKUP(A422,'Device Management'!A:C,1,FALSE)</f>
        <v>192D-33D5-B038</v>
      </c>
      <c r="C422" s="25">
        <v>867624065180696</v>
      </c>
      <c r="D422" s="40">
        <v>46374</v>
      </c>
      <c r="E422" s="40">
        <v>46374</v>
      </c>
      <c r="F422" s="25" t="s">
        <v>866</v>
      </c>
      <c r="G422" s="38" t="s">
        <v>1768</v>
      </c>
      <c r="H422" s="23" t="str">
        <f>VLOOKUP(A422,'[1]14710236509304455273your_device'!$A:$B,1,FALSE)</f>
        <v>192D-33D5-B038</v>
      </c>
    </row>
    <row r="423" spans="1:8" ht="15" thickBot="1" x14ac:dyDescent="0.35">
      <c r="A423" s="39"/>
      <c r="B423" s="27"/>
      <c r="C423" s="28" t="s">
        <v>1769</v>
      </c>
      <c r="D423" s="41"/>
      <c r="E423" s="41"/>
      <c r="F423" s="28" t="s">
        <v>865</v>
      </c>
      <c r="G423" s="39"/>
    </row>
    <row r="424" spans="1:8" x14ac:dyDescent="0.3">
      <c r="A424" s="38" t="s">
        <v>762</v>
      </c>
      <c r="B424" s="24" t="str">
        <f>VLOOKUP(A424,'Device Management'!A:C,1,FALSE)</f>
        <v>192D-33FF-9290</v>
      </c>
      <c r="C424" s="25">
        <v>867624065260324</v>
      </c>
      <c r="D424" s="40">
        <v>46374</v>
      </c>
      <c r="E424" s="40">
        <v>46374</v>
      </c>
      <c r="F424" s="25" t="s">
        <v>866</v>
      </c>
      <c r="G424" s="38" t="s">
        <v>1768</v>
      </c>
      <c r="H424" s="23" t="str">
        <f>VLOOKUP(A424,'[1]14710236509304455273your_device'!$A:$B,1,FALSE)</f>
        <v>192D-33FF-9290</v>
      </c>
    </row>
    <row r="425" spans="1:8" ht="15" thickBot="1" x14ac:dyDescent="0.35">
      <c r="A425" s="39"/>
      <c r="B425" s="27"/>
      <c r="C425" s="28" t="s">
        <v>1769</v>
      </c>
      <c r="D425" s="41"/>
      <c r="E425" s="41"/>
      <c r="F425" s="28" t="s">
        <v>865</v>
      </c>
      <c r="G425" s="39"/>
    </row>
    <row r="426" spans="1:8" x14ac:dyDescent="0.3">
      <c r="A426" s="38" t="s">
        <v>763</v>
      </c>
      <c r="B426" s="24" t="str">
        <f>VLOOKUP(A426,'Device Management'!A:C,1,FALSE)</f>
        <v>192D-3409-6AFE</v>
      </c>
      <c r="C426" s="25">
        <v>867624065257536</v>
      </c>
      <c r="D426" s="40">
        <v>46374</v>
      </c>
      <c r="E426" s="40">
        <v>46374</v>
      </c>
      <c r="F426" s="25" t="s">
        <v>866</v>
      </c>
      <c r="G426" s="38" t="s">
        <v>1768</v>
      </c>
      <c r="H426" s="23" t="str">
        <f>VLOOKUP(A426,'[1]14710236509304455273your_device'!$A:$B,1,FALSE)</f>
        <v>192D-3409-6AFE</v>
      </c>
    </row>
    <row r="427" spans="1:8" ht="15" thickBot="1" x14ac:dyDescent="0.35">
      <c r="A427" s="39"/>
      <c r="B427" s="27"/>
      <c r="C427" s="28" t="s">
        <v>1769</v>
      </c>
      <c r="D427" s="41"/>
      <c r="E427" s="41"/>
      <c r="F427" s="28" t="s">
        <v>865</v>
      </c>
      <c r="G427" s="39"/>
    </row>
    <row r="428" spans="1:8" x14ac:dyDescent="0.3">
      <c r="A428" s="38" t="s">
        <v>764</v>
      </c>
      <c r="B428" s="24" t="str">
        <f>VLOOKUP(A428,'Device Management'!A:C,1,FALSE)</f>
        <v>192D-342C-48A9</v>
      </c>
      <c r="C428" s="25">
        <v>867624065255860</v>
      </c>
      <c r="D428" s="40">
        <v>46374</v>
      </c>
      <c r="E428" s="40">
        <v>46374</v>
      </c>
      <c r="F428" s="25" t="s">
        <v>866</v>
      </c>
      <c r="G428" s="38" t="s">
        <v>1768</v>
      </c>
      <c r="H428" s="23" t="str">
        <f>VLOOKUP(A428,'[1]14710236509304455273your_device'!$A:$B,1,FALSE)</f>
        <v>192D-342C-48A9</v>
      </c>
    </row>
    <row r="429" spans="1:8" ht="15" thickBot="1" x14ac:dyDescent="0.35">
      <c r="A429" s="39"/>
      <c r="B429" s="27"/>
      <c r="C429" s="28" t="s">
        <v>1769</v>
      </c>
      <c r="D429" s="41"/>
      <c r="E429" s="41"/>
      <c r="F429" s="28" t="s">
        <v>865</v>
      </c>
      <c r="G429" s="39"/>
    </row>
    <row r="430" spans="1:8" x14ac:dyDescent="0.3">
      <c r="A430" s="38" t="s">
        <v>765</v>
      </c>
      <c r="B430" s="24" t="str">
        <f>VLOOKUP(A430,'Device Management'!A:C,1,FALSE)</f>
        <v>192D-33CC-A1A0</v>
      </c>
      <c r="C430" s="25">
        <v>867624065180563</v>
      </c>
      <c r="D430" s="40">
        <v>46374</v>
      </c>
      <c r="E430" s="40">
        <v>46374</v>
      </c>
      <c r="F430" s="25" t="s">
        <v>866</v>
      </c>
      <c r="G430" s="38" t="s">
        <v>1768</v>
      </c>
      <c r="H430" s="23" t="str">
        <f>VLOOKUP(A430,'[1]14710236509304455273your_device'!$A:$B,1,FALSE)</f>
        <v>192D-33CC-A1A0</v>
      </c>
    </row>
    <row r="431" spans="1:8" ht="15" thickBot="1" x14ac:dyDescent="0.35">
      <c r="A431" s="39"/>
      <c r="B431" s="27"/>
      <c r="C431" s="28" t="s">
        <v>1769</v>
      </c>
      <c r="D431" s="41"/>
      <c r="E431" s="41"/>
      <c r="F431" s="28" t="s">
        <v>865</v>
      </c>
      <c r="G431" s="39"/>
    </row>
    <row r="432" spans="1:8" x14ac:dyDescent="0.3">
      <c r="A432" s="38" t="s">
        <v>766</v>
      </c>
      <c r="B432" s="24" t="str">
        <f>VLOOKUP(A432,'Device Management'!A:C,1,FALSE)</f>
        <v>192D-33F8-92E7</v>
      </c>
      <c r="C432" s="25">
        <v>867624065183104</v>
      </c>
      <c r="D432" s="40">
        <v>46374</v>
      </c>
      <c r="E432" s="40">
        <v>46374</v>
      </c>
      <c r="F432" s="25" t="s">
        <v>866</v>
      </c>
      <c r="G432" s="38" t="s">
        <v>1768</v>
      </c>
      <c r="H432" s="23" t="str">
        <f>VLOOKUP(A432,'[1]14710236509304455273your_device'!$A:$B,1,FALSE)</f>
        <v>192D-33F8-92E7</v>
      </c>
    </row>
    <row r="433" spans="1:8" ht="15" thickBot="1" x14ac:dyDescent="0.35">
      <c r="A433" s="39"/>
      <c r="B433" s="27"/>
      <c r="C433" s="28" t="s">
        <v>1769</v>
      </c>
      <c r="D433" s="41"/>
      <c r="E433" s="41"/>
      <c r="F433" s="28" t="s">
        <v>865</v>
      </c>
      <c r="G433" s="39"/>
    </row>
    <row r="434" spans="1:8" x14ac:dyDescent="0.3">
      <c r="A434" s="38" t="s">
        <v>767</v>
      </c>
      <c r="B434" s="24" t="str">
        <f>VLOOKUP(A434,'Device Management'!A:C,1,FALSE)</f>
        <v>192D-3401-6A76</v>
      </c>
      <c r="C434" s="25">
        <v>867624065260258</v>
      </c>
      <c r="D434" s="40">
        <v>46374</v>
      </c>
      <c r="E434" s="40">
        <v>46374</v>
      </c>
      <c r="F434" s="25" t="s">
        <v>866</v>
      </c>
      <c r="G434" s="38" t="s">
        <v>1768</v>
      </c>
      <c r="H434" s="23" t="str">
        <f>VLOOKUP(A434,'[1]14710236509304455273your_device'!$A:$B,1,FALSE)</f>
        <v>192D-3401-6A76</v>
      </c>
    </row>
    <row r="435" spans="1:8" ht="15" thickBot="1" x14ac:dyDescent="0.35">
      <c r="A435" s="39"/>
      <c r="B435" s="27"/>
      <c r="C435" s="28" t="s">
        <v>1769</v>
      </c>
      <c r="D435" s="41"/>
      <c r="E435" s="41"/>
      <c r="F435" s="28" t="s">
        <v>865</v>
      </c>
      <c r="G435" s="39"/>
    </row>
    <row r="436" spans="1:8" x14ac:dyDescent="0.3">
      <c r="A436" s="38" t="s">
        <v>768</v>
      </c>
      <c r="B436" s="24" t="str">
        <f>VLOOKUP(A436,'Device Management'!A:C,1,FALSE)</f>
        <v>192D-3419-7BFF</v>
      </c>
      <c r="C436" s="25">
        <v>867624065254798</v>
      </c>
      <c r="D436" s="40">
        <v>46374</v>
      </c>
      <c r="E436" s="40">
        <v>46374</v>
      </c>
      <c r="F436" s="25" t="s">
        <v>866</v>
      </c>
      <c r="G436" s="38" t="s">
        <v>1768</v>
      </c>
      <c r="H436" s="23" t="str">
        <f>VLOOKUP(A436,'[1]14710236509304455273your_device'!$A:$B,1,FALSE)</f>
        <v>192D-3419-7BFF</v>
      </c>
    </row>
    <row r="437" spans="1:8" ht="15" thickBot="1" x14ac:dyDescent="0.35">
      <c r="A437" s="39"/>
      <c r="B437" s="27"/>
      <c r="C437" s="28" t="s">
        <v>1769</v>
      </c>
      <c r="D437" s="41"/>
      <c r="E437" s="41"/>
      <c r="F437" s="28" t="s">
        <v>865</v>
      </c>
      <c r="G437" s="39"/>
    </row>
    <row r="438" spans="1:8" x14ac:dyDescent="0.3">
      <c r="A438" s="38" t="s">
        <v>769</v>
      </c>
      <c r="B438" s="24" t="str">
        <f>VLOOKUP(A438,'Device Management'!A:C,1,FALSE)</f>
        <v>192D-342E-488B</v>
      </c>
      <c r="C438" s="25">
        <v>867624065180738</v>
      </c>
      <c r="D438" s="40">
        <v>46374</v>
      </c>
      <c r="E438" s="40">
        <v>46374</v>
      </c>
      <c r="F438" s="25" t="s">
        <v>866</v>
      </c>
      <c r="G438" s="38" t="s">
        <v>1768</v>
      </c>
      <c r="H438" s="23" t="str">
        <f>VLOOKUP(A438,'[1]14710236509304455273your_device'!$A:$B,1,FALSE)</f>
        <v>192D-342E-488B</v>
      </c>
    </row>
    <row r="439" spans="1:8" ht="15" thickBot="1" x14ac:dyDescent="0.35">
      <c r="A439" s="39"/>
      <c r="B439" s="27"/>
      <c r="C439" s="28" t="s">
        <v>1769</v>
      </c>
      <c r="D439" s="41"/>
      <c r="E439" s="41"/>
      <c r="F439" s="28" t="s">
        <v>865</v>
      </c>
      <c r="G439" s="39"/>
    </row>
    <row r="440" spans="1:8" x14ac:dyDescent="0.3">
      <c r="A440" s="38" t="s">
        <v>770</v>
      </c>
      <c r="B440" s="24" t="str">
        <f>VLOOKUP(A440,'Device Management'!A:C,1,FALSE)</f>
        <v>192D-32C9-A0F4</v>
      </c>
      <c r="C440" s="25">
        <v>867624065280769</v>
      </c>
      <c r="D440" s="40">
        <v>46374</v>
      </c>
      <c r="E440" s="40">
        <v>46374</v>
      </c>
      <c r="F440" s="25" t="s">
        <v>866</v>
      </c>
      <c r="G440" s="38" t="s">
        <v>1768</v>
      </c>
      <c r="H440" s="23" t="str">
        <f>VLOOKUP(A440,'[1]14710236509304455273your_device'!$A:$B,1,FALSE)</f>
        <v>192D-32C9-A0F4</v>
      </c>
    </row>
    <row r="441" spans="1:8" ht="15" thickBot="1" x14ac:dyDescent="0.35">
      <c r="A441" s="39"/>
      <c r="B441" s="27"/>
      <c r="C441" s="28" t="s">
        <v>1769</v>
      </c>
      <c r="D441" s="41"/>
      <c r="E441" s="41"/>
      <c r="F441" s="28" t="s">
        <v>865</v>
      </c>
      <c r="G441" s="39"/>
    </row>
    <row r="442" spans="1:8" x14ac:dyDescent="0.3">
      <c r="A442" s="38" t="s">
        <v>771</v>
      </c>
      <c r="B442" s="24" t="str">
        <f>VLOOKUP(A442,'Device Management'!A:C,1,FALSE)</f>
        <v>192D-333F-5E9C</v>
      </c>
      <c r="C442" s="25">
        <v>867624065254947</v>
      </c>
      <c r="D442" s="40">
        <v>46374</v>
      </c>
      <c r="E442" s="40">
        <v>46374</v>
      </c>
      <c r="F442" s="25" t="s">
        <v>866</v>
      </c>
      <c r="G442" s="38" t="s">
        <v>1768</v>
      </c>
      <c r="H442" s="23" t="str">
        <f>VLOOKUP(A442,'[1]14710236509304455273your_device'!$A:$B,1,FALSE)</f>
        <v>192D-333F-5E9C</v>
      </c>
    </row>
    <row r="443" spans="1:8" ht="15" thickBot="1" x14ac:dyDescent="0.35">
      <c r="A443" s="39"/>
      <c r="B443" s="27"/>
      <c r="C443" s="28" t="s">
        <v>1769</v>
      </c>
      <c r="D443" s="41"/>
      <c r="E443" s="41"/>
      <c r="F443" s="28" t="s">
        <v>865</v>
      </c>
      <c r="G443" s="39"/>
    </row>
    <row r="444" spans="1:8" x14ac:dyDescent="0.3">
      <c r="A444" s="38" t="s">
        <v>772</v>
      </c>
      <c r="B444" s="24" t="str">
        <f>VLOOKUP(A444,'Device Management'!A:C,1,FALSE)</f>
        <v>192D-3467-0C16</v>
      </c>
      <c r="C444" s="25">
        <v>867624065284829</v>
      </c>
      <c r="D444" s="40">
        <v>46374</v>
      </c>
      <c r="E444" s="40">
        <v>46374</v>
      </c>
      <c r="F444" s="25" t="s">
        <v>866</v>
      </c>
      <c r="G444" s="38" t="s">
        <v>1768</v>
      </c>
      <c r="H444" s="23" t="str">
        <f>VLOOKUP(A444,'[1]14710236509304455273your_device'!$A:$B,1,FALSE)</f>
        <v>192D-3467-0C16</v>
      </c>
    </row>
    <row r="445" spans="1:8" ht="15" thickBot="1" x14ac:dyDescent="0.35">
      <c r="A445" s="39"/>
      <c r="B445" s="27"/>
      <c r="C445" s="28" t="s">
        <v>1769</v>
      </c>
      <c r="D445" s="41"/>
      <c r="E445" s="41"/>
      <c r="F445" s="28" t="s">
        <v>865</v>
      </c>
      <c r="G445" s="39"/>
    </row>
    <row r="446" spans="1:8" x14ac:dyDescent="0.3">
      <c r="A446" s="38" t="s">
        <v>773</v>
      </c>
      <c r="B446" s="24" t="str">
        <f>VLOOKUP(A446,'Device Management'!A:C,1,FALSE)</f>
        <v>192D-34F9-95F1</v>
      </c>
      <c r="C446" s="25">
        <v>867624065286121</v>
      </c>
      <c r="D446" s="40">
        <v>46374</v>
      </c>
      <c r="E446" s="40">
        <v>46374</v>
      </c>
      <c r="F446" s="25" t="s">
        <v>866</v>
      </c>
      <c r="G446" s="38" t="s">
        <v>1768</v>
      </c>
      <c r="H446" s="23" t="str">
        <f>VLOOKUP(A446,'[1]14710236509304455273your_device'!$A:$B,1,FALSE)</f>
        <v>192D-34F9-95F1</v>
      </c>
    </row>
    <row r="447" spans="1:8" ht="15" thickBot="1" x14ac:dyDescent="0.35">
      <c r="A447" s="39"/>
      <c r="B447" s="27"/>
      <c r="C447" s="28" t="s">
        <v>1769</v>
      </c>
      <c r="D447" s="41"/>
      <c r="E447" s="41"/>
      <c r="F447" s="28" t="s">
        <v>865</v>
      </c>
      <c r="G447" s="39"/>
    </row>
    <row r="448" spans="1:8" x14ac:dyDescent="0.3">
      <c r="A448" s="38" t="s">
        <v>774</v>
      </c>
      <c r="B448" s="24" t="str">
        <f>VLOOKUP(A448,'Device Management'!A:C,1,FALSE)</f>
        <v>192D-3509-6BFF</v>
      </c>
      <c r="C448" s="25">
        <v>862348058162629</v>
      </c>
      <c r="D448" s="40">
        <v>46374</v>
      </c>
      <c r="E448" s="40">
        <v>46374</v>
      </c>
      <c r="F448" s="25" t="s">
        <v>866</v>
      </c>
      <c r="G448" s="38" t="s">
        <v>1768</v>
      </c>
      <c r="H448" s="23" t="str">
        <f>VLOOKUP(A448,'[1]14710236509304455273your_device'!$A:$B,1,FALSE)</f>
        <v>192D-3509-6BFF</v>
      </c>
    </row>
    <row r="449" spans="1:8" ht="15" thickBot="1" x14ac:dyDescent="0.35">
      <c r="A449" s="39"/>
      <c r="B449" s="27"/>
      <c r="C449" s="28" t="s">
        <v>1769</v>
      </c>
      <c r="D449" s="41"/>
      <c r="E449" s="41"/>
      <c r="F449" s="28" t="s">
        <v>865</v>
      </c>
      <c r="G449" s="39"/>
    </row>
    <row r="450" spans="1:8" x14ac:dyDescent="0.3">
      <c r="A450" s="38" t="s">
        <v>775</v>
      </c>
      <c r="B450" s="24" t="str">
        <f>VLOOKUP(A450,'Device Management'!A:C,1,FALSE)</f>
        <v>192D-32D5-B139</v>
      </c>
      <c r="C450" s="25">
        <v>867624065278888</v>
      </c>
      <c r="D450" s="40">
        <v>46374</v>
      </c>
      <c r="E450" s="40">
        <v>46374</v>
      </c>
      <c r="F450" s="25" t="s">
        <v>866</v>
      </c>
      <c r="G450" s="38" t="s">
        <v>1768</v>
      </c>
      <c r="H450" s="23" t="str">
        <f>VLOOKUP(A450,'[1]14710236509304455273your_device'!$A:$B,1,FALSE)</f>
        <v>192D-32D5-B139</v>
      </c>
    </row>
    <row r="451" spans="1:8" ht="15" thickBot="1" x14ac:dyDescent="0.35">
      <c r="A451" s="39"/>
      <c r="B451" s="27"/>
      <c r="C451" s="28" t="s">
        <v>1769</v>
      </c>
      <c r="D451" s="41"/>
      <c r="E451" s="41"/>
      <c r="F451" s="28" t="s">
        <v>865</v>
      </c>
      <c r="G451" s="39"/>
    </row>
    <row r="452" spans="1:8" x14ac:dyDescent="0.3">
      <c r="A452" s="38" t="s">
        <v>776</v>
      </c>
      <c r="B452" s="24" t="str">
        <f>VLOOKUP(A452,'Device Management'!A:C,1,FALSE)</f>
        <v>192D-3383-E55B</v>
      </c>
      <c r="C452" s="25">
        <v>867624065267451</v>
      </c>
      <c r="D452" s="40">
        <v>46374</v>
      </c>
      <c r="E452" s="40">
        <v>46374</v>
      </c>
      <c r="F452" s="25" t="s">
        <v>866</v>
      </c>
      <c r="G452" s="38" t="s">
        <v>1768</v>
      </c>
      <c r="H452" s="23" t="str">
        <f>VLOOKUP(A452,'[1]14710236509304455273your_device'!$A:$B,1,FALSE)</f>
        <v>192D-3383-E55B</v>
      </c>
    </row>
    <row r="453" spans="1:8" ht="15" thickBot="1" x14ac:dyDescent="0.35">
      <c r="A453" s="39"/>
      <c r="B453" s="27"/>
      <c r="C453" s="28" t="s">
        <v>1769</v>
      </c>
      <c r="D453" s="41"/>
      <c r="E453" s="41"/>
      <c r="F453" s="28" t="s">
        <v>865</v>
      </c>
      <c r="G453" s="39"/>
    </row>
    <row r="454" spans="1:8" x14ac:dyDescent="0.3">
      <c r="A454" s="38" t="s">
        <v>777</v>
      </c>
      <c r="B454" s="24" t="str">
        <f>VLOOKUP(A454,'Device Management'!A:C,1,FALSE)</f>
        <v>192D-3478-1DE8</v>
      </c>
      <c r="C454" s="25">
        <v>867624065169749</v>
      </c>
      <c r="D454" s="40">
        <v>46374</v>
      </c>
      <c r="E454" s="40">
        <v>46374</v>
      </c>
      <c r="F454" s="25" t="s">
        <v>866</v>
      </c>
      <c r="G454" s="38" t="s">
        <v>1768</v>
      </c>
      <c r="H454" s="23" t="str">
        <f>VLOOKUP(A454,'[1]14710236509304455273your_device'!$A:$B,1,FALSE)</f>
        <v>192D-3478-1DE8</v>
      </c>
    </row>
    <row r="455" spans="1:8" ht="15" thickBot="1" x14ac:dyDescent="0.35">
      <c r="A455" s="39"/>
      <c r="B455" s="27"/>
      <c r="C455" s="28" t="s">
        <v>1769</v>
      </c>
      <c r="D455" s="41"/>
      <c r="E455" s="41"/>
      <c r="F455" s="28" t="s">
        <v>865</v>
      </c>
      <c r="G455" s="39"/>
    </row>
    <row r="456" spans="1:8" x14ac:dyDescent="0.3">
      <c r="A456" s="38" t="s">
        <v>778</v>
      </c>
      <c r="B456" s="24" t="str">
        <f>VLOOKUP(A456,'Device Management'!A:C,1,FALSE)</f>
        <v>192D-3503-6B55</v>
      </c>
      <c r="C456" s="25">
        <v>867624065286105</v>
      </c>
      <c r="D456" s="40">
        <v>46374</v>
      </c>
      <c r="E456" s="40">
        <v>46374</v>
      </c>
      <c r="F456" s="25" t="s">
        <v>866</v>
      </c>
      <c r="G456" s="38" t="s">
        <v>1768</v>
      </c>
      <c r="H456" s="23" t="str">
        <f>VLOOKUP(A456,'[1]14710236509304455273your_device'!$A:$B,1,FALSE)</f>
        <v>192D-3503-6B55</v>
      </c>
    </row>
    <row r="457" spans="1:8" ht="15" thickBot="1" x14ac:dyDescent="0.35">
      <c r="A457" s="39"/>
      <c r="B457" s="27"/>
      <c r="C457" s="28" t="s">
        <v>1769</v>
      </c>
      <c r="D457" s="41"/>
      <c r="E457" s="41"/>
      <c r="F457" s="28" t="s">
        <v>865</v>
      </c>
      <c r="G457" s="39"/>
    </row>
    <row r="458" spans="1:8" x14ac:dyDescent="0.3">
      <c r="A458" s="38" t="s">
        <v>779</v>
      </c>
      <c r="B458" s="24" t="str">
        <f>VLOOKUP(A458,'Device Management'!A:C,1,FALSE)</f>
        <v>192D-354B-2FD9</v>
      </c>
      <c r="C458" s="25">
        <v>867624065279738</v>
      </c>
      <c r="D458" s="40">
        <v>46374</v>
      </c>
      <c r="E458" s="40">
        <v>46374</v>
      </c>
      <c r="F458" s="25" t="s">
        <v>866</v>
      </c>
      <c r="G458" s="38" t="s">
        <v>1768</v>
      </c>
      <c r="H458" s="23" t="str">
        <f>VLOOKUP(A458,'[1]14710236509304455273your_device'!$A:$B,1,FALSE)</f>
        <v>192D-354B-2FD9</v>
      </c>
    </row>
    <row r="459" spans="1:8" ht="15" thickBot="1" x14ac:dyDescent="0.35">
      <c r="A459" s="39"/>
      <c r="B459" s="27"/>
      <c r="C459" s="28" t="s">
        <v>1769</v>
      </c>
      <c r="D459" s="41"/>
      <c r="E459" s="41"/>
      <c r="F459" s="28" t="s">
        <v>865</v>
      </c>
      <c r="G459" s="39"/>
    </row>
    <row r="460" spans="1:8" x14ac:dyDescent="0.3">
      <c r="A460" s="38" t="s">
        <v>780</v>
      </c>
      <c r="B460" s="24" t="str">
        <f>VLOOKUP(A460,'Device Management'!A:C,1,FALSE)</f>
        <v>192D-32BC-D7A6</v>
      </c>
      <c r="C460" s="25">
        <v>867624061141866</v>
      </c>
      <c r="D460" s="40">
        <v>46374</v>
      </c>
      <c r="E460" s="40">
        <v>46374</v>
      </c>
      <c r="F460" s="25" t="s">
        <v>866</v>
      </c>
      <c r="G460" s="38" t="s">
        <v>1768</v>
      </c>
      <c r="H460" s="23" t="str">
        <f>VLOOKUP(A460,'[1]14710236509304455273your_device'!$A:$B,1,FALSE)</f>
        <v>192D-32BC-D7A6</v>
      </c>
    </row>
    <row r="461" spans="1:8" ht="15" thickBot="1" x14ac:dyDescent="0.35">
      <c r="A461" s="39"/>
      <c r="B461" s="27"/>
      <c r="C461" s="28" t="s">
        <v>1769</v>
      </c>
      <c r="D461" s="41"/>
      <c r="E461" s="41"/>
      <c r="F461" s="28" t="s">
        <v>865</v>
      </c>
      <c r="G461" s="39"/>
    </row>
    <row r="462" spans="1:8" x14ac:dyDescent="0.3">
      <c r="A462" s="38" t="s">
        <v>781</v>
      </c>
      <c r="B462" s="24" t="str">
        <f>VLOOKUP(A462,'Device Management'!A:C,1,FALSE)</f>
        <v>192D-346E-0C8F</v>
      </c>
      <c r="C462" s="25">
        <v>867624065182916</v>
      </c>
      <c r="D462" s="40">
        <v>46374</v>
      </c>
      <c r="E462" s="40">
        <v>46374</v>
      </c>
      <c r="F462" s="25" t="s">
        <v>866</v>
      </c>
      <c r="G462" s="38" t="s">
        <v>1768</v>
      </c>
      <c r="H462" s="23" t="str">
        <f>VLOOKUP(A462,'[1]14710236509304455273your_device'!$A:$B,1,FALSE)</f>
        <v>192D-346E-0C8F</v>
      </c>
    </row>
    <row r="463" spans="1:8" ht="15" thickBot="1" x14ac:dyDescent="0.35">
      <c r="A463" s="39"/>
      <c r="B463" s="27"/>
      <c r="C463" s="28" t="s">
        <v>1769</v>
      </c>
      <c r="D463" s="41"/>
      <c r="E463" s="41"/>
      <c r="F463" s="28" t="s">
        <v>865</v>
      </c>
      <c r="G463" s="39"/>
    </row>
    <row r="464" spans="1:8" x14ac:dyDescent="0.3">
      <c r="A464" s="38" t="s">
        <v>782</v>
      </c>
      <c r="B464" s="24" t="str">
        <f>VLOOKUP(A464,'Device Management'!A:C,1,FALSE)</f>
        <v>192D-34FE-9586</v>
      </c>
      <c r="C464" s="25">
        <v>862348058162876</v>
      </c>
      <c r="D464" s="40">
        <v>46374</v>
      </c>
      <c r="E464" s="40">
        <v>46374</v>
      </c>
      <c r="F464" s="25" t="s">
        <v>866</v>
      </c>
      <c r="G464" s="38" t="s">
        <v>1768</v>
      </c>
      <c r="H464" s="23" t="str">
        <f>VLOOKUP(A464,'[1]14710236509304455273your_device'!$A:$B,1,FALSE)</f>
        <v>192D-34FE-9586</v>
      </c>
    </row>
    <row r="465" spans="1:8" ht="15" thickBot="1" x14ac:dyDescent="0.35">
      <c r="A465" s="39"/>
      <c r="B465" s="27"/>
      <c r="C465" s="28" t="s">
        <v>1769</v>
      </c>
      <c r="D465" s="41"/>
      <c r="E465" s="41"/>
      <c r="F465" s="28" t="s">
        <v>865</v>
      </c>
      <c r="G465" s="39"/>
    </row>
    <row r="466" spans="1:8" x14ac:dyDescent="0.3">
      <c r="A466" s="38" t="s">
        <v>783</v>
      </c>
      <c r="B466" s="24" t="str">
        <f>VLOOKUP(A466,'Device Management'!A:C,1,FALSE)</f>
        <v>192D-3542-2F40</v>
      </c>
      <c r="C466" s="25">
        <v>867624065286154</v>
      </c>
      <c r="D466" s="40">
        <v>46374</v>
      </c>
      <c r="E466" s="40">
        <v>46374</v>
      </c>
      <c r="F466" s="25" t="s">
        <v>866</v>
      </c>
      <c r="G466" s="38" t="s">
        <v>1768</v>
      </c>
      <c r="H466" s="23" t="str">
        <f>VLOOKUP(A466,'[1]14710236509304455273your_device'!$A:$B,1,FALSE)</f>
        <v>192D-3542-2F40</v>
      </c>
    </row>
    <row r="467" spans="1:8" ht="15" thickBot="1" x14ac:dyDescent="0.35">
      <c r="A467" s="39"/>
      <c r="B467" s="27"/>
      <c r="C467" s="28" t="s">
        <v>1769</v>
      </c>
      <c r="D467" s="41"/>
      <c r="E467" s="41"/>
      <c r="F467" s="28" t="s">
        <v>865</v>
      </c>
      <c r="G467" s="39"/>
    </row>
    <row r="468" spans="1:8" x14ac:dyDescent="0.3">
      <c r="A468" s="38" t="s">
        <v>784</v>
      </c>
      <c r="B468" s="24" t="str">
        <f>VLOOKUP(A468,'Device Management'!A:C,1,FALSE)</f>
        <v>192D-3544-2F26</v>
      </c>
      <c r="C468" s="25">
        <v>867624065286253</v>
      </c>
      <c r="D468" s="40">
        <v>46374</v>
      </c>
      <c r="E468" s="40">
        <v>46374</v>
      </c>
      <c r="F468" s="25" t="s">
        <v>866</v>
      </c>
      <c r="G468" s="38" t="s">
        <v>1768</v>
      </c>
      <c r="H468" s="23" t="str">
        <f>VLOOKUP(A468,'[1]14710236509304455273your_device'!$A:$B,1,FALSE)</f>
        <v>192D-3544-2F26</v>
      </c>
    </row>
    <row r="469" spans="1:8" ht="15" thickBot="1" x14ac:dyDescent="0.35">
      <c r="A469" s="39"/>
      <c r="B469" s="27"/>
      <c r="C469" s="28" t="s">
        <v>1769</v>
      </c>
      <c r="D469" s="41"/>
      <c r="E469" s="41"/>
      <c r="F469" s="28" t="s">
        <v>865</v>
      </c>
      <c r="G469" s="39"/>
    </row>
    <row r="470" spans="1:8" x14ac:dyDescent="0.3">
      <c r="A470" s="38" t="s">
        <v>785</v>
      </c>
      <c r="B470" s="24" t="str">
        <f>VLOOKUP(A470,'Device Management'!A:C,1,FALSE)</f>
        <v>192D-346D-0CBC</v>
      </c>
      <c r="C470" s="25">
        <v>867624065198474</v>
      </c>
      <c r="D470" s="40">
        <v>46374</v>
      </c>
      <c r="E470" s="40">
        <v>46374</v>
      </c>
      <c r="F470" s="25" t="s">
        <v>866</v>
      </c>
      <c r="G470" s="38" t="s">
        <v>1768</v>
      </c>
      <c r="H470" s="23" t="str">
        <f>VLOOKUP(A470,'[1]14710236509304455273your_device'!$A:$B,1,FALSE)</f>
        <v>192D-346D-0CBC</v>
      </c>
    </row>
    <row r="471" spans="1:8" ht="15" thickBot="1" x14ac:dyDescent="0.35">
      <c r="A471" s="39"/>
      <c r="B471" s="27"/>
      <c r="C471" s="28" t="s">
        <v>1769</v>
      </c>
      <c r="D471" s="41"/>
      <c r="E471" s="41"/>
      <c r="F471" s="28" t="s">
        <v>865</v>
      </c>
      <c r="G471" s="39"/>
    </row>
    <row r="472" spans="1:8" x14ac:dyDescent="0.3">
      <c r="A472" s="38" t="s">
        <v>786</v>
      </c>
      <c r="B472" s="24" t="str">
        <f>VLOOKUP(A472,'Device Management'!A:C,1,FALSE)</f>
        <v>192D-346F-0C9E</v>
      </c>
      <c r="C472" s="25">
        <v>867624065198300</v>
      </c>
      <c r="D472" s="40">
        <v>46374</v>
      </c>
      <c r="E472" s="40">
        <v>46374</v>
      </c>
      <c r="F472" s="25" t="s">
        <v>866</v>
      </c>
      <c r="G472" s="38" t="s">
        <v>1768</v>
      </c>
      <c r="H472" s="23" t="str">
        <f>VLOOKUP(A472,'[1]14710236509304455273your_device'!$A:$B,1,FALSE)</f>
        <v>192D-346F-0C9E</v>
      </c>
    </row>
    <row r="473" spans="1:8" ht="15" thickBot="1" x14ac:dyDescent="0.35">
      <c r="A473" s="39"/>
      <c r="B473" s="27"/>
      <c r="C473" s="28" t="s">
        <v>1769</v>
      </c>
      <c r="D473" s="41"/>
      <c r="E473" s="41"/>
      <c r="F473" s="28" t="s">
        <v>865</v>
      </c>
      <c r="G473" s="39"/>
    </row>
    <row r="474" spans="1:8" x14ac:dyDescent="0.3">
      <c r="A474" s="38" t="s">
        <v>787</v>
      </c>
      <c r="B474" s="24" t="str">
        <f>VLOOKUP(A474,'Device Management'!A:C,1,FALSE)</f>
        <v>192D-3512-7A45</v>
      </c>
      <c r="C474" s="25">
        <v>867624061143185</v>
      </c>
      <c r="D474" s="40">
        <v>46374</v>
      </c>
      <c r="E474" s="40">
        <v>46374</v>
      </c>
      <c r="F474" s="25" t="s">
        <v>866</v>
      </c>
      <c r="G474" s="38" t="s">
        <v>1768</v>
      </c>
      <c r="H474" s="23" t="str">
        <f>VLOOKUP(A474,'[1]14710236509304455273your_device'!$A:$B,1,FALSE)</f>
        <v>192D-3512-7A45</v>
      </c>
    </row>
    <row r="475" spans="1:8" ht="15" thickBot="1" x14ac:dyDescent="0.35">
      <c r="A475" s="39"/>
      <c r="B475" s="27"/>
      <c r="C475" s="28" t="s">
        <v>1769</v>
      </c>
      <c r="D475" s="41"/>
      <c r="E475" s="41"/>
      <c r="F475" s="28" t="s">
        <v>865</v>
      </c>
      <c r="G475" s="39"/>
    </row>
    <row r="476" spans="1:8" x14ac:dyDescent="0.3">
      <c r="A476" s="38" t="s">
        <v>788</v>
      </c>
      <c r="B476" s="24" t="str">
        <f>VLOOKUP(A476,'Device Management'!A:C,1,FALSE)</f>
        <v>192D-3543-2F51</v>
      </c>
      <c r="C476" s="25">
        <v>867624061103130</v>
      </c>
      <c r="D476" s="40">
        <v>46374</v>
      </c>
      <c r="E476" s="40">
        <v>46374</v>
      </c>
      <c r="F476" s="25" t="s">
        <v>866</v>
      </c>
      <c r="G476" s="38" t="s">
        <v>1768</v>
      </c>
      <c r="H476" s="23" t="str">
        <f>VLOOKUP(A476,'[1]14710236509304455273your_device'!$A:$B,1,FALSE)</f>
        <v>192D-3543-2F51</v>
      </c>
    </row>
    <row r="477" spans="1:8" ht="15" thickBot="1" x14ac:dyDescent="0.35">
      <c r="A477" s="39"/>
      <c r="B477" s="27"/>
      <c r="C477" s="28" t="s">
        <v>1769</v>
      </c>
      <c r="D477" s="41"/>
      <c r="E477" s="41"/>
      <c r="F477" s="28" t="s">
        <v>865</v>
      </c>
      <c r="G477" s="39"/>
    </row>
    <row r="478" spans="1:8" x14ac:dyDescent="0.3">
      <c r="A478" s="38" t="s">
        <v>789</v>
      </c>
      <c r="B478" s="24" t="str">
        <f>VLOOKUP(A478,'Device Management'!A:C,1,FALSE)</f>
        <v>192D-3557-3E14</v>
      </c>
      <c r="C478" s="25">
        <v>867624065260787</v>
      </c>
      <c r="D478" s="40">
        <v>46374</v>
      </c>
      <c r="E478" s="40">
        <v>46374</v>
      </c>
      <c r="F478" s="25" t="s">
        <v>866</v>
      </c>
      <c r="G478" s="38" t="s">
        <v>1768</v>
      </c>
      <c r="H478" s="23" t="str">
        <f>VLOOKUP(A478,'[1]14710236509304455273your_device'!$A:$B,1,FALSE)</f>
        <v>192D-3557-3E14</v>
      </c>
    </row>
    <row r="479" spans="1:8" ht="15" thickBot="1" x14ac:dyDescent="0.35">
      <c r="A479" s="39"/>
      <c r="B479" s="27"/>
      <c r="C479" s="28" t="s">
        <v>1769</v>
      </c>
      <c r="D479" s="41"/>
      <c r="E479" s="41"/>
      <c r="F479" s="28" t="s">
        <v>865</v>
      </c>
      <c r="G479" s="39"/>
    </row>
    <row r="480" spans="1:8" x14ac:dyDescent="0.3">
      <c r="A480" s="38" t="s">
        <v>790</v>
      </c>
      <c r="B480" s="24" t="str">
        <f>VLOOKUP(A480,'Device Management'!A:C,1,FALSE)</f>
        <v>192D-33CD-A1B1</v>
      </c>
      <c r="C480" s="25">
        <v>867624065180522</v>
      </c>
      <c r="D480" s="40">
        <v>46374</v>
      </c>
      <c r="E480" s="40">
        <v>46374</v>
      </c>
      <c r="F480" s="25" t="s">
        <v>866</v>
      </c>
      <c r="G480" s="38" t="s">
        <v>1768</v>
      </c>
      <c r="H480" s="23" t="str">
        <f>VLOOKUP(A480,'[1]14710236509304455273your_device'!$A:$B,1,FALSE)</f>
        <v>192D-33CD-A1B1</v>
      </c>
    </row>
    <row r="481" spans="1:8" ht="15" thickBot="1" x14ac:dyDescent="0.35">
      <c r="A481" s="39"/>
      <c r="B481" s="27"/>
      <c r="C481" s="28" t="s">
        <v>1769</v>
      </c>
      <c r="D481" s="41"/>
      <c r="E481" s="41"/>
      <c r="F481" s="28" t="s">
        <v>865</v>
      </c>
      <c r="G481" s="39"/>
    </row>
    <row r="482" spans="1:8" x14ac:dyDescent="0.3">
      <c r="A482" s="38" t="s">
        <v>791</v>
      </c>
      <c r="B482" s="24" t="str">
        <f>VLOOKUP(A482,'Device Management'!A:C,1,FALSE)</f>
        <v>192D-33FB-92D4</v>
      </c>
      <c r="C482" s="25">
        <v>867624065260282</v>
      </c>
      <c r="D482" s="40">
        <v>46374</v>
      </c>
      <c r="E482" s="40">
        <v>46374</v>
      </c>
      <c r="F482" s="25" t="s">
        <v>866</v>
      </c>
      <c r="G482" s="38" t="s">
        <v>1768</v>
      </c>
      <c r="H482" s="23" t="str">
        <f>VLOOKUP(A482,'[1]14710236509304455273your_device'!$A:$B,1,FALSE)</f>
        <v>192D-33FB-92D4</v>
      </c>
    </row>
    <row r="483" spans="1:8" ht="15" thickBot="1" x14ac:dyDescent="0.35">
      <c r="A483" s="39"/>
      <c r="B483" s="27"/>
      <c r="C483" s="28" t="s">
        <v>1769</v>
      </c>
      <c r="D483" s="41"/>
      <c r="E483" s="41"/>
      <c r="F483" s="28" t="s">
        <v>865</v>
      </c>
      <c r="G483" s="39"/>
    </row>
    <row r="484" spans="1:8" x14ac:dyDescent="0.3">
      <c r="A484" s="38" t="s">
        <v>792</v>
      </c>
      <c r="B484" s="24" t="str">
        <f>VLOOKUP(A484,'Device Management'!A:C,1,FALSE)</f>
        <v>192D-341D-7BBB</v>
      </c>
      <c r="C484" s="25">
        <v>867624065181405</v>
      </c>
      <c r="D484" s="40">
        <v>46374</v>
      </c>
      <c r="E484" s="40">
        <v>46374</v>
      </c>
      <c r="F484" s="25" t="s">
        <v>866</v>
      </c>
      <c r="G484" s="38" t="s">
        <v>1768</v>
      </c>
      <c r="H484" s="23" t="str">
        <f>VLOOKUP(A484,'[1]14710236509304455273your_device'!$A:$B,1,FALSE)</f>
        <v>192D-341D-7BBB</v>
      </c>
    </row>
    <row r="485" spans="1:8" ht="15" thickBot="1" x14ac:dyDescent="0.35">
      <c r="A485" s="39"/>
      <c r="B485" s="27"/>
      <c r="C485" s="28" t="s">
        <v>1769</v>
      </c>
      <c r="D485" s="41"/>
      <c r="E485" s="41"/>
      <c r="F485" s="28" t="s">
        <v>865</v>
      </c>
      <c r="G485" s="39"/>
    </row>
    <row r="486" spans="1:8" x14ac:dyDescent="0.3">
      <c r="A486" s="38" t="s">
        <v>793</v>
      </c>
      <c r="B486" s="24" t="str">
        <f>VLOOKUP(A486,'Device Management'!A:C,1,FALSE)</f>
        <v>192D-3453-3F51</v>
      </c>
      <c r="C486" s="25">
        <v>867624065218868</v>
      </c>
      <c r="D486" s="40">
        <v>46374</v>
      </c>
      <c r="E486" s="40">
        <v>46374</v>
      </c>
      <c r="F486" s="25" t="s">
        <v>866</v>
      </c>
      <c r="G486" s="38" t="s">
        <v>1768</v>
      </c>
      <c r="H486" s="23" t="str">
        <f>VLOOKUP(A486,'[1]14710236509304455273your_device'!$A:$B,1,FALSE)</f>
        <v>192D-3453-3F51</v>
      </c>
    </row>
    <row r="487" spans="1:8" ht="15" thickBot="1" x14ac:dyDescent="0.35">
      <c r="A487" s="39"/>
      <c r="B487" s="27"/>
      <c r="C487" s="28" t="s">
        <v>1769</v>
      </c>
      <c r="D487" s="41"/>
      <c r="E487" s="41"/>
      <c r="F487" s="28" t="s">
        <v>865</v>
      </c>
      <c r="G487" s="39"/>
    </row>
    <row r="488" spans="1:8" x14ac:dyDescent="0.3">
      <c r="A488" s="38" t="s">
        <v>794</v>
      </c>
      <c r="B488" s="24" t="str">
        <f>VLOOKUP(A488,'Device Management'!A:C,1,FALSE)</f>
        <v>192D-3458-3FEA</v>
      </c>
      <c r="C488" s="25">
        <v>867624065170861</v>
      </c>
      <c r="D488" s="40">
        <v>46374</v>
      </c>
      <c r="E488" s="40">
        <v>46374</v>
      </c>
      <c r="F488" s="25" t="s">
        <v>866</v>
      </c>
      <c r="G488" s="38" t="s">
        <v>1768</v>
      </c>
      <c r="H488" s="23" t="str">
        <f>VLOOKUP(A488,'[1]14710236509304455273your_device'!$A:$B,1,FALSE)</f>
        <v>192D-3458-3FEA</v>
      </c>
    </row>
    <row r="489" spans="1:8" ht="15" thickBot="1" x14ac:dyDescent="0.35">
      <c r="A489" s="39"/>
      <c r="B489" s="27"/>
      <c r="C489" s="28" t="s">
        <v>1769</v>
      </c>
      <c r="D489" s="41"/>
      <c r="E489" s="41"/>
      <c r="F489" s="28" t="s">
        <v>865</v>
      </c>
      <c r="G489" s="39"/>
    </row>
    <row r="490" spans="1:8" x14ac:dyDescent="0.3">
      <c r="A490" s="38" t="s">
        <v>795</v>
      </c>
      <c r="B490" s="24" t="str">
        <f>VLOOKUP(A490,'Device Management'!A:C,1,FALSE)</f>
        <v>192D-33F7-9218</v>
      </c>
      <c r="C490" s="25">
        <v>867624065183229</v>
      </c>
      <c r="D490" s="40">
        <v>46374</v>
      </c>
      <c r="E490" s="40">
        <v>46374</v>
      </c>
      <c r="F490" s="25" t="s">
        <v>866</v>
      </c>
      <c r="G490" s="38" t="s">
        <v>1768</v>
      </c>
      <c r="H490" s="23" t="str">
        <f>VLOOKUP(A490,'[1]14710236509304455273your_device'!$A:$B,1,FALSE)</f>
        <v>192D-33F7-9218</v>
      </c>
    </row>
    <row r="491" spans="1:8" ht="15" thickBot="1" x14ac:dyDescent="0.35">
      <c r="A491" s="39"/>
      <c r="B491" s="27"/>
      <c r="C491" s="28" t="s">
        <v>1769</v>
      </c>
      <c r="D491" s="41"/>
      <c r="E491" s="41"/>
      <c r="F491" s="28" t="s">
        <v>865</v>
      </c>
      <c r="G491" s="39"/>
    </row>
    <row r="492" spans="1:8" x14ac:dyDescent="0.3">
      <c r="A492" s="38" t="s">
        <v>796</v>
      </c>
      <c r="B492" s="24" t="str">
        <f>VLOOKUP(A492,'Device Management'!A:C,1,FALSE)</f>
        <v>192D-3418-7BEE</v>
      </c>
      <c r="C492" s="25">
        <v>867624065181322</v>
      </c>
      <c r="D492" s="40">
        <v>46374</v>
      </c>
      <c r="E492" s="40">
        <v>46374</v>
      </c>
      <c r="F492" s="25" t="s">
        <v>866</v>
      </c>
      <c r="G492" s="38" t="s">
        <v>1768</v>
      </c>
      <c r="H492" s="23" t="str">
        <f>VLOOKUP(A492,'[1]14710236509304455273your_device'!$A:$B,1,FALSE)</f>
        <v>192D-3418-7BEE</v>
      </c>
    </row>
    <row r="493" spans="1:8" ht="15" thickBot="1" x14ac:dyDescent="0.35">
      <c r="A493" s="39"/>
      <c r="B493" s="27"/>
      <c r="C493" s="28" t="s">
        <v>1769</v>
      </c>
      <c r="D493" s="41"/>
      <c r="E493" s="41"/>
      <c r="F493" s="28" t="s">
        <v>865</v>
      </c>
      <c r="G493" s="39"/>
    </row>
    <row r="494" spans="1:8" x14ac:dyDescent="0.3">
      <c r="A494" s="38" t="s">
        <v>797</v>
      </c>
      <c r="B494" s="24" t="str">
        <f>VLOOKUP(A494,'Device Management'!A:C,1,FALSE)</f>
        <v>192D-3431-5975</v>
      </c>
      <c r="C494" s="25">
        <v>867624065181124</v>
      </c>
      <c r="D494" s="40">
        <v>46374</v>
      </c>
      <c r="E494" s="40">
        <v>46374</v>
      </c>
      <c r="F494" s="25" t="s">
        <v>866</v>
      </c>
      <c r="G494" s="38" t="s">
        <v>1768</v>
      </c>
      <c r="H494" s="23" t="str">
        <f>VLOOKUP(A494,'[1]14710236509304455273your_device'!$A:$B,1,FALSE)</f>
        <v>192D-3431-5975</v>
      </c>
    </row>
    <row r="495" spans="1:8" ht="15" thickBot="1" x14ac:dyDescent="0.35">
      <c r="A495" s="39"/>
      <c r="B495" s="27"/>
      <c r="C495" s="28" t="s">
        <v>1769</v>
      </c>
      <c r="D495" s="41"/>
      <c r="E495" s="41"/>
      <c r="F495" s="28" t="s">
        <v>865</v>
      </c>
      <c r="G495" s="39"/>
    </row>
    <row r="496" spans="1:8" x14ac:dyDescent="0.3">
      <c r="A496" s="38" t="s">
        <v>798</v>
      </c>
      <c r="B496" s="24" t="str">
        <f>VLOOKUP(A496,'Device Management'!A:C,1,FALSE)</f>
        <v>192D-3454-3F26</v>
      </c>
      <c r="C496" s="25">
        <v>867624065203167</v>
      </c>
      <c r="D496" s="40">
        <v>46374</v>
      </c>
      <c r="E496" s="40">
        <v>46374</v>
      </c>
      <c r="F496" s="25" t="s">
        <v>866</v>
      </c>
      <c r="G496" s="38" t="s">
        <v>1768</v>
      </c>
      <c r="H496" s="23" t="str">
        <f>VLOOKUP(A496,'[1]14710236509304455273your_device'!$A:$B,1,FALSE)</f>
        <v>192D-3454-3F26</v>
      </c>
    </row>
    <row r="497" spans="1:8" ht="15" thickBot="1" x14ac:dyDescent="0.35">
      <c r="A497" s="39"/>
      <c r="B497" s="27"/>
      <c r="C497" s="28" t="s">
        <v>1769</v>
      </c>
      <c r="D497" s="41"/>
      <c r="E497" s="41"/>
      <c r="F497" s="28" t="s">
        <v>865</v>
      </c>
      <c r="G497" s="39"/>
    </row>
    <row r="498" spans="1:8" x14ac:dyDescent="0.3">
      <c r="A498" s="38" t="s">
        <v>799</v>
      </c>
      <c r="B498" s="24" t="str">
        <f>VLOOKUP(A498,'Device Management'!A:C,1,FALSE)</f>
        <v>192D-345C-3FAE</v>
      </c>
      <c r="C498" s="25">
        <v>867624065227315</v>
      </c>
      <c r="D498" s="40">
        <v>46374</v>
      </c>
      <c r="E498" s="40">
        <v>46374</v>
      </c>
      <c r="F498" s="25" t="s">
        <v>866</v>
      </c>
      <c r="G498" s="38" t="s">
        <v>1768</v>
      </c>
      <c r="H498" s="23" t="str">
        <f>VLOOKUP(A498,'[1]14710236509304455273your_device'!$A:$B,1,FALSE)</f>
        <v>192D-345C-3FAE</v>
      </c>
    </row>
    <row r="499" spans="1:8" ht="15" thickBot="1" x14ac:dyDescent="0.35">
      <c r="A499" s="39"/>
      <c r="B499" s="27"/>
      <c r="C499" s="28" t="s">
        <v>1769</v>
      </c>
      <c r="D499" s="41"/>
      <c r="E499" s="41"/>
      <c r="F499" s="28" t="s">
        <v>865</v>
      </c>
      <c r="G499" s="39"/>
    </row>
    <row r="500" spans="1:8" x14ac:dyDescent="0.3">
      <c r="A500" s="38" t="s">
        <v>800</v>
      </c>
      <c r="B500" s="24" t="str">
        <f>VLOOKUP(A500,'Device Management'!A:C,1,FALSE)</f>
        <v>192D-32B4-D72E</v>
      </c>
      <c r="C500" s="25">
        <v>867624061141890</v>
      </c>
      <c r="D500" s="40">
        <v>46374</v>
      </c>
      <c r="E500" s="40">
        <v>46374</v>
      </c>
      <c r="F500" s="25" t="s">
        <v>866</v>
      </c>
      <c r="G500" s="38" t="s">
        <v>1768</v>
      </c>
      <c r="H500" s="23" t="str">
        <f>VLOOKUP(A500,'[1]14710236509304455273your_device'!$A:$B,1,FALSE)</f>
        <v>192D-32B4-D72E</v>
      </c>
    </row>
    <row r="501" spans="1:8" ht="15" thickBot="1" x14ac:dyDescent="0.35">
      <c r="A501" s="39"/>
      <c r="B501" s="27"/>
      <c r="C501" s="28" t="s">
        <v>1769</v>
      </c>
      <c r="D501" s="41"/>
      <c r="E501" s="41"/>
      <c r="F501" s="28" t="s">
        <v>865</v>
      </c>
      <c r="G501" s="39"/>
    </row>
    <row r="502" spans="1:8" x14ac:dyDescent="0.3">
      <c r="A502" s="38" t="s">
        <v>801</v>
      </c>
      <c r="B502" s="24" t="str">
        <f>VLOOKUP(A502,'Device Management'!A:C,1,FALSE)</f>
        <v>192D-330F-6D9F</v>
      </c>
      <c r="C502" s="25">
        <v>867624061117072</v>
      </c>
      <c r="D502" s="40">
        <v>46374</v>
      </c>
      <c r="E502" s="40">
        <v>46374</v>
      </c>
      <c r="F502" s="25" t="s">
        <v>866</v>
      </c>
      <c r="G502" s="38" t="s">
        <v>1768</v>
      </c>
      <c r="H502" s="23" t="str">
        <f>VLOOKUP(A502,'[1]14710236509304455273your_device'!$A:$B,1,FALSE)</f>
        <v>192D-330F-6D9F</v>
      </c>
    </row>
    <row r="503" spans="1:8" ht="15" thickBot="1" x14ac:dyDescent="0.35">
      <c r="A503" s="39"/>
      <c r="B503" s="27"/>
      <c r="C503" s="28" t="s">
        <v>1769</v>
      </c>
      <c r="D503" s="41"/>
      <c r="E503" s="41"/>
      <c r="F503" s="28" t="s">
        <v>865</v>
      </c>
      <c r="G503" s="39"/>
    </row>
    <row r="504" spans="1:8" x14ac:dyDescent="0.3">
      <c r="A504" s="38" t="s">
        <v>802</v>
      </c>
      <c r="B504" s="24" t="str">
        <f>VLOOKUP(A504,'Device Management'!A:C,1,FALSE)</f>
        <v>192D-3365-0B33</v>
      </c>
      <c r="C504" s="25">
        <v>867624065269572</v>
      </c>
      <c r="D504" s="40">
        <v>46374</v>
      </c>
      <c r="E504" s="40">
        <v>46374</v>
      </c>
      <c r="F504" s="25" t="s">
        <v>866</v>
      </c>
      <c r="G504" s="38" t="s">
        <v>1768</v>
      </c>
      <c r="H504" s="23" t="str">
        <f>VLOOKUP(A504,'[1]14710236509304455273your_device'!$A:$B,1,FALSE)</f>
        <v>192D-3365-0B33</v>
      </c>
    </row>
    <row r="505" spans="1:8" ht="15" thickBot="1" x14ac:dyDescent="0.35">
      <c r="A505" s="39"/>
      <c r="B505" s="27"/>
      <c r="C505" s="28" t="s">
        <v>1769</v>
      </c>
      <c r="D505" s="41"/>
      <c r="E505" s="41"/>
      <c r="F505" s="28" t="s">
        <v>865</v>
      </c>
      <c r="G505" s="39"/>
    </row>
    <row r="506" spans="1:8" x14ac:dyDescent="0.3">
      <c r="A506" s="38" t="s">
        <v>803</v>
      </c>
      <c r="B506" s="24" t="str">
        <f>VLOOKUP(A506,'Device Management'!A:C,1,FALSE)</f>
        <v>192D-3500-6B66</v>
      </c>
      <c r="C506" s="25">
        <v>867624065285990</v>
      </c>
      <c r="D506" s="40">
        <v>46374</v>
      </c>
      <c r="E506" s="40">
        <v>46374</v>
      </c>
      <c r="F506" s="25" t="s">
        <v>866</v>
      </c>
      <c r="G506" s="38" t="s">
        <v>1768</v>
      </c>
      <c r="H506" s="23" t="str">
        <f>VLOOKUP(A506,'[1]14710236509304455273your_device'!$A:$B,1,FALSE)</f>
        <v>192D-3500-6B66</v>
      </c>
    </row>
    <row r="507" spans="1:8" ht="15" thickBot="1" x14ac:dyDescent="0.35">
      <c r="A507" s="39"/>
      <c r="B507" s="27"/>
      <c r="C507" s="28" t="s">
        <v>1769</v>
      </c>
      <c r="D507" s="41"/>
      <c r="E507" s="41"/>
      <c r="F507" s="28" t="s">
        <v>865</v>
      </c>
      <c r="G507" s="39"/>
    </row>
    <row r="508" spans="1:8" x14ac:dyDescent="0.3">
      <c r="A508" s="38" t="s">
        <v>804</v>
      </c>
      <c r="B508" s="24" t="str">
        <f>VLOOKUP(A508,'Device Management'!A:C,1,FALSE)</f>
        <v>192D-3526-4902</v>
      </c>
      <c r="C508" s="25">
        <v>867624065277740</v>
      </c>
      <c r="D508" s="40">
        <v>46374</v>
      </c>
      <c r="E508" s="40">
        <v>46374</v>
      </c>
      <c r="F508" s="25" t="s">
        <v>866</v>
      </c>
      <c r="G508" s="38" t="s">
        <v>1768</v>
      </c>
      <c r="H508" s="23" t="str">
        <f>VLOOKUP(A508,'[1]14710236509304455273your_device'!$A:$B,1,FALSE)</f>
        <v>192D-3526-4902</v>
      </c>
    </row>
    <row r="509" spans="1:8" ht="15" thickBot="1" x14ac:dyDescent="0.35">
      <c r="A509" s="39"/>
      <c r="B509" s="27"/>
      <c r="C509" s="28" t="s">
        <v>1769</v>
      </c>
      <c r="D509" s="41"/>
      <c r="E509" s="41"/>
      <c r="F509" s="28" t="s">
        <v>865</v>
      </c>
      <c r="G509" s="39"/>
    </row>
    <row r="510" spans="1:8" x14ac:dyDescent="0.3">
      <c r="A510" s="38" t="s">
        <v>805</v>
      </c>
      <c r="B510" s="24" t="str">
        <f>VLOOKUP(A510,'Device Management'!A:C,1,FALSE)</f>
        <v>192D-32F9-93F7</v>
      </c>
      <c r="C510" s="25">
        <v>867624065264565</v>
      </c>
      <c r="D510" s="40">
        <v>46374</v>
      </c>
      <c r="E510" s="40">
        <v>46374</v>
      </c>
      <c r="F510" s="25" t="s">
        <v>866</v>
      </c>
      <c r="G510" s="38" t="s">
        <v>1768</v>
      </c>
      <c r="H510" s="23" t="str">
        <f>VLOOKUP(A510,'[1]14710236509304455273your_device'!$A:$B,1,FALSE)</f>
        <v>192D-32F9-93F7</v>
      </c>
    </row>
    <row r="511" spans="1:8" ht="15" thickBot="1" x14ac:dyDescent="0.35">
      <c r="A511" s="39"/>
      <c r="B511" s="27"/>
      <c r="C511" s="28" t="s">
        <v>1769</v>
      </c>
      <c r="D511" s="41"/>
      <c r="E511" s="41"/>
      <c r="F511" s="28" t="s">
        <v>865</v>
      </c>
      <c r="G511" s="39"/>
    </row>
    <row r="512" spans="1:8" x14ac:dyDescent="0.3">
      <c r="A512" s="38" t="s">
        <v>806</v>
      </c>
      <c r="B512" s="24" t="str">
        <f>VLOOKUP(A512,'Device Management'!A:C,1,FALSE)</f>
        <v>192D-3314-7C25</v>
      </c>
      <c r="C512" s="25">
        <v>867624065224106</v>
      </c>
      <c r="D512" s="40">
        <v>46374</v>
      </c>
      <c r="E512" s="40">
        <v>46374</v>
      </c>
      <c r="F512" s="25" t="s">
        <v>866</v>
      </c>
      <c r="G512" s="38" t="s">
        <v>1768</v>
      </c>
      <c r="H512" s="23" t="str">
        <f>VLOOKUP(A512,'[1]14710236509304455273your_device'!$A:$B,1,FALSE)</f>
        <v>192D-3314-7C25</v>
      </c>
    </row>
    <row r="513" spans="1:8" ht="15" thickBot="1" x14ac:dyDescent="0.35">
      <c r="A513" s="39"/>
      <c r="B513" s="27"/>
      <c r="C513" s="28" t="s">
        <v>1769</v>
      </c>
      <c r="D513" s="41"/>
      <c r="E513" s="41"/>
      <c r="F513" s="28" t="s">
        <v>865</v>
      </c>
      <c r="G513" s="39"/>
    </row>
    <row r="514" spans="1:8" x14ac:dyDescent="0.3">
      <c r="A514" s="38" t="s">
        <v>807</v>
      </c>
      <c r="B514" s="24" t="str">
        <f>VLOOKUP(A514,'Device Management'!A:C,1,FALSE)</f>
        <v>192D-34C6-A60D</v>
      </c>
      <c r="C514" s="25">
        <v>867624065165853</v>
      </c>
      <c r="D514" s="40">
        <v>46374</v>
      </c>
      <c r="E514" s="40">
        <v>46374</v>
      </c>
      <c r="F514" s="25" t="s">
        <v>866</v>
      </c>
      <c r="G514" s="38" t="s">
        <v>1768</v>
      </c>
      <c r="H514" s="23" t="str">
        <f>VLOOKUP(A514,'[1]14710236509304455273your_device'!$A:$B,1,FALSE)</f>
        <v>192D-34C6-A60D</v>
      </c>
    </row>
    <row r="515" spans="1:8" ht="15" thickBot="1" x14ac:dyDescent="0.35">
      <c r="A515" s="39"/>
      <c r="B515" s="27"/>
      <c r="C515" s="28" t="s">
        <v>1769</v>
      </c>
      <c r="D515" s="41"/>
      <c r="E515" s="41"/>
      <c r="F515" s="28" t="s">
        <v>865</v>
      </c>
      <c r="G515" s="39"/>
    </row>
    <row r="516" spans="1:8" x14ac:dyDescent="0.3">
      <c r="A516" s="38" t="s">
        <v>808</v>
      </c>
      <c r="B516" s="24" t="str">
        <f>VLOOKUP(A516,'Device Management'!A:C,1,FALSE)</f>
        <v>192D-3506-6B00</v>
      </c>
      <c r="C516" s="25">
        <v>862348058162868</v>
      </c>
      <c r="D516" s="40">
        <v>46374</v>
      </c>
      <c r="E516" s="40">
        <v>46374</v>
      </c>
      <c r="F516" s="25" t="s">
        <v>866</v>
      </c>
      <c r="G516" s="38" t="s">
        <v>1768</v>
      </c>
      <c r="H516" s="23" t="str">
        <f>VLOOKUP(A516,'[1]14710236509304455273your_device'!$A:$B,1,FALSE)</f>
        <v>192D-3506-6B00</v>
      </c>
    </row>
    <row r="517" spans="1:8" ht="15" thickBot="1" x14ac:dyDescent="0.35">
      <c r="A517" s="39"/>
      <c r="B517" s="27"/>
      <c r="C517" s="28" t="s">
        <v>1769</v>
      </c>
      <c r="D517" s="41"/>
      <c r="E517" s="41"/>
      <c r="F517" s="28" t="s">
        <v>865</v>
      </c>
      <c r="G517" s="39"/>
    </row>
    <row r="518" spans="1:8" x14ac:dyDescent="0.3">
      <c r="A518" s="38" t="s">
        <v>809</v>
      </c>
      <c r="B518" s="24" t="str">
        <f>VLOOKUP(A518,'Device Management'!A:C,1,FALSE)</f>
        <v>192D-3564-0D24</v>
      </c>
      <c r="C518" s="25">
        <v>867624065292764</v>
      </c>
      <c r="D518" s="40">
        <v>46374</v>
      </c>
      <c r="E518" s="40">
        <v>46374</v>
      </c>
      <c r="F518" s="25" t="s">
        <v>866</v>
      </c>
      <c r="G518" s="38" t="s">
        <v>1768</v>
      </c>
      <c r="H518" s="23" t="str">
        <f>VLOOKUP(A518,'[1]14710236509304455273your_device'!$A:$B,1,FALSE)</f>
        <v>192D-3564-0D24</v>
      </c>
    </row>
    <row r="519" spans="1:8" ht="15" thickBot="1" x14ac:dyDescent="0.35">
      <c r="A519" s="39"/>
      <c r="B519" s="27"/>
      <c r="C519" s="28" t="s">
        <v>1769</v>
      </c>
      <c r="D519" s="41"/>
      <c r="E519" s="41"/>
      <c r="F519" s="28" t="s">
        <v>865</v>
      </c>
      <c r="G519" s="39"/>
    </row>
    <row r="520" spans="1:8" x14ac:dyDescent="0.3">
      <c r="A520" s="38" t="s">
        <v>810</v>
      </c>
      <c r="B520" s="24" t="str">
        <f>VLOOKUP(A520,'Device Management'!A:C,1,FALSE)</f>
        <v>192D-32D6-B10A</v>
      </c>
      <c r="C520" s="25">
        <v>867624065202490</v>
      </c>
      <c r="D520" s="40">
        <v>46374</v>
      </c>
      <c r="E520" s="40">
        <v>46374</v>
      </c>
      <c r="F520" s="25" t="s">
        <v>866</v>
      </c>
      <c r="G520" s="38" t="s">
        <v>1768</v>
      </c>
      <c r="H520" s="23" t="str">
        <f>VLOOKUP(A520,'[1]14710236509304455273your_device'!$A:$B,1,FALSE)</f>
        <v>192D-32D6-B10A</v>
      </c>
    </row>
    <row r="521" spans="1:8" ht="15" thickBot="1" x14ac:dyDescent="0.35">
      <c r="A521" s="39"/>
      <c r="B521" s="27"/>
      <c r="C521" s="28" t="s">
        <v>1769</v>
      </c>
      <c r="D521" s="41"/>
      <c r="E521" s="41"/>
      <c r="F521" s="28" t="s">
        <v>865</v>
      </c>
      <c r="G521" s="39"/>
    </row>
    <row r="522" spans="1:8" x14ac:dyDescent="0.3">
      <c r="A522" s="38" t="s">
        <v>811</v>
      </c>
      <c r="B522" s="24" t="str">
        <f>VLOOKUP(A522,'Device Management'!A:C,1,FALSE)</f>
        <v>192D-3367-0B11</v>
      </c>
      <c r="C522" s="25">
        <v>867624065241027</v>
      </c>
      <c r="D522" s="40">
        <v>46374</v>
      </c>
      <c r="E522" s="40">
        <v>46374</v>
      </c>
      <c r="F522" s="25" t="s">
        <v>866</v>
      </c>
      <c r="G522" s="38" t="s">
        <v>1768</v>
      </c>
      <c r="H522" s="23" t="str">
        <f>VLOOKUP(A522,'[1]14710236509304455273your_device'!$A:$B,1,FALSE)</f>
        <v>192D-3367-0B11</v>
      </c>
    </row>
    <row r="523" spans="1:8" ht="15" thickBot="1" x14ac:dyDescent="0.35">
      <c r="A523" s="39"/>
      <c r="B523" s="27"/>
      <c r="C523" s="28" t="s">
        <v>1769</v>
      </c>
      <c r="D523" s="41"/>
      <c r="E523" s="41"/>
      <c r="F523" s="28" t="s">
        <v>865</v>
      </c>
      <c r="G523" s="39"/>
    </row>
    <row r="524" spans="1:8" x14ac:dyDescent="0.3">
      <c r="A524" s="38" t="s">
        <v>812</v>
      </c>
      <c r="B524" s="24" t="str">
        <f>VLOOKUP(A524,'Device Management'!A:C,1,FALSE)</f>
        <v>192D-339A-F4C3</v>
      </c>
      <c r="C524" s="25">
        <v>867624065199324</v>
      </c>
      <c r="D524" s="40">
        <v>46374</v>
      </c>
      <c r="E524" s="40">
        <v>46374</v>
      </c>
      <c r="F524" s="25" t="s">
        <v>866</v>
      </c>
      <c r="G524" s="38" t="s">
        <v>1768</v>
      </c>
      <c r="H524" s="23" t="str">
        <f>VLOOKUP(A524,'[1]14710236509304455273your_device'!$A:$B,1,FALSE)</f>
        <v>192D-339A-F4C3</v>
      </c>
    </row>
    <row r="525" spans="1:8" ht="15" thickBot="1" x14ac:dyDescent="0.35">
      <c r="A525" s="39"/>
      <c r="B525" s="27"/>
      <c r="C525" s="28" t="s">
        <v>1769</v>
      </c>
      <c r="D525" s="41"/>
      <c r="E525" s="41"/>
      <c r="F525" s="28" t="s">
        <v>865</v>
      </c>
      <c r="G525" s="39"/>
    </row>
    <row r="526" spans="1:8" x14ac:dyDescent="0.3">
      <c r="A526" s="38" t="s">
        <v>813</v>
      </c>
      <c r="B526" s="24" t="str">
        <f>VLOOKUP(A526,'Device Management'!A:C,1,FALSE)</f>
        <v>192D-33DF-B092</v>
      </c>
      <c r="C526" s="25">
        <v>867624065245580</v>
      </c>
      <c r="D526" s="40">
        <v>46374</v>
      </c>
      <c r="E526" s="40">
        <v>46374</v>
      </c>
      <c r="F526" s="25" t="s">
        <v>866</v>
      </c>
      <c r="G526" s="38" t="s">
        <v>1768</v>
      </c>
      <c r="H526" s="23" t="str">
        <f>VLOOKUP(A526,'[1]14710236509304455273your_device'!$A:$B,1,FALSE)</f>
        <v>192D-33DF-B092</v>
      </c>
    </row>
    <row r="527" spans="1:8" ht="15" thickBot="1" x14ac:dyDescent="0.35">
      <c r="A527" s="39"/>
      <c r="B527" s="27"/>
      <c r="C527" s="28" t="s">
        <v>1769</v>
      </c>
      <c r="D527" s="41"/>
      <c r="E527" s="41"/>
      <c r="F527" s="28" t="s">
        <v>865</v>
      </c>
      <c r="G527" s="39"/>
    </row>
    <row r="528" spans="1:8" x14ac:dyDescent="0.3">
      <c r="A528" s="38" t="s">
        <v>814</v>
      </c>
      <c r="B528" s="24" t="str">
        <f>VLOOKUP(A528,'Device Management'!A:C,1,FALSE)</f>
        <v>192D-34CA-A6C1</v>
      </c>
      <c r="C528" s="25">
        <v>867624065170242</v>
      </c>
      <c r="D528" s="40">
        <v>46374</v>
      </c>
      <c r="E528" s="40">
        <v>46374</v>
      </c>
      <c r="F528" s="25" t="s">
        <v>866</v>
      </c>
      <c r="G528" s="38" t="s">
        <v>1768</v>
      </c>
      <c r="H528" s="23" t="str">
        <f>VLOOKUP(A528,'[1]14710236509304455273your_device'!$A:$B,1,FALSE)</f>
        <v>192D-34CA-A6C1</v>
      </c>
    </row>
    <row r="529" spans="1:8" ht="15" thickBot="1" x14ac:dyDescent="0.35">
      <c r="A529" s="39"/>
      <c r="B529" s="27"/>
      <c r="C529" s="28" t="s">
        <v>1769</v>
      </c>
      <c r="D529" s="41"/>
      <c r="E529" s="41"/>
      <c r="F529" s="28" t="s">
        <v>865</v>
      </c>
      <c r="G529" s="39"/>
    </row>
    <row r="530" spans="1:8" x14ac:dyDescent="0.3">
      <c r="A530" s="38" t="s">
        <v>815</v>
      </c>
      <c r="B530" s="24" t="str">
        <f>VLOOKUP(A530,'Device Management'!A:C,1,FALSE)</f>
        <v>192D-32DF-B193</v>
      </c>
      <c r="C530" s="25">
        <v>867624065266065</v>
      </c>
      <c r="D530" s="40">
        <v>46374</v>
      </c>
      <c r="E530" s="40">
        <v>46374</v>
      </c>
      <c r="F530" s="25" t="s">
        <v>866</v>
      </c>
      <c r="G530" s="38" t="s">
        <v>1768</v>
      </c>
      <c r="H530" s="23" t="str">
        <f>VLOOKUP(A530,'[1]14710236509304455273your_device'!$A:$B,1,FALSE)</f>
        <v>192D-32DF-B193</v>
      </c>
    </row>
    <row r="531" spans="1:8" ht="15" thickBot="1" x14ac:dyDescent="0.35">
      <c r="A531" s="39"/>
      <c r="B531" s="27"/>
      <c r="C531" s="28" t="s">
        <v>1769</v>
      </c>
      <c r="D531" s="41"/>
      <c r="E531" s="41"/>
      <c r="F531" s="28" t="s">
        <v>865</v>
      </c>
      <c r="G531" s="39"/>
    </row>
    <row r="532" spans="1:8" x14ac:dyDescent="0.3">
      <c r="A532" s="38" t="s">
        <v>816</v>
      </c>
      <c r="B532" s="24" t="str">
        <f>VLOOKUP(A532,'Device Management'!A:C,1,FALSE)</f>
        <v>192D-3398-F4E1</v>
      </c>
      <c r="C532" s="25">
        <v>867624065243049</v>
      </c>
      <c r="D532" s="40">
        <v>46374</v>
      </c>
      <c r="E532" s="40">
        <v>46374</v>
      </c>
      <c r="F532" s="25" t="s">
        <v>866</v>
      </c>
      <c r="G532" s="38" t="s">
        <v>1768</v>
      </c>
      <c r="H532" s="23" t="str">
        <f>VLOOKUP(A532,'[1]14710236509304455273your_device'!$A:$B,1,FALSE)</f>
        <v>192D-3398-F4E1</v>
      </c>
    </row>
    <row r="533" spans="1:8" ht="15" thickBot="1" x14ac:dyDescent="0.35">
      <c r="A533" s="39"/>
      <c r="B533" s="27"/>
      <c r="C533" s="28" t="s">
        <v>1769</v>
      </c>
      <c r="D533" s="41"/>
      <c r="E533" s="41"/>
      <c r="F533" s="28" t="s">
        <v>865</v>
      </c>
      <c r="G533" s="39"/>
    </row>
    <row r="534" spans="1:8" x14ac:dyDescent="0.3">
      <c r="A534" s="38" t="s">
        <v>817</v>
      </c>
      <c r="B534" s="24" t="str">
        <f>VLOOKUP(A534,'Device Management'!A:C,1,FALSE)</f>
        <v>192D-339D-F4B4</v>
      </c>
      <c r="C534" s="25">
        <v>867624065231044</v>
      </c>
      <c r="D534" s="40">
        <v>46374</v>
      </c>
      <c r="E534" s="40">
        <v>46374</v>
      </c>
      <c r="F534" s="25" t="s">
        <v>866</v>
      </c>
      <c r="G534" s="38" t="s">
        <v>1768</v>
      </c>
      <c r="H534" s="23" t="str">
        <f>VLOOKUP(A534,'[1]14710236509304455273your_device'!$A:$B,1,FALSE)</f>
        <v>192D-339D-F4B4</v>
      </c>
    </row>
    <row r="535" spans="1:8" ht="15" thickBot="1" x14ac:dyDescent="0.35">
      <c r="A535" s="39"/>
      <c r="B535" s="27"/>
      <c r="C535" s="28" t="s">
        <v>1769</v>
      </c>
      <c r="D535" s="41"/>
      <c r="E535" s="41"/>
      <c r="F535" s="28" t="s">
        <v>865</v>
      </c>
      <c r="G535" s="39"/>
    </row>
    <row r="536" spans="1:8" x14ac:dyDescent="0.3">
      <c r="A536" s="38" t="s">
        <v>818</v>
      </c>
      <c r="B536" s="24" t="str">
        <f>VLOOKUP(A536,'Device Management'!A:C,1,FALSE)</f>
        <v>192D-33E1-837F</v>
      </c>
      <c r="C536" s="25">
        <v>867624065198250</v>
      </c>
      <c r="D536" s="40">
        <v>46374</v>
      </c>
      <c r="E536" s="40">
        <v>46374</v>
      </c>
      <c r="F536" s="25" t="s">
        <v>866</v>
      </c>
      <c r="G536" s="38" t="s">
        <v>1768</v>
      </c>
      <c r="H536" s="23" t="str">
        <f>VLOOKUP(A536,'[1]14710236509304455273your_device'!$A:$B,1,FALSE)</f>
        <v>192D-33E1-837F</v>
      </c>
    </row>
    <row r="537" spans="1:8" ht="15" thickBot="1" x14ac:dyDescent="0.35">
      <c r="A537" s="39"/>
      <c r="B537" s="27"/>
      <c r="C537" s="28" t="s">
        <v>1769</v>
      </c>
      <c r="D537" s="41"/>
      <c r="E537" s="41"/>
      <c r="F537" s="28" t="s">
        <v>865</v>
      </c>
      <c r="G537" s="39"/>
    </row>
    <row r="538" spans="1:8" x14ac:dyDescent="0.3">
      <c r="A538" s="38" t="s">
        <v>819</v>
      </c>
      <c r="B538" s="24" t="str">
        <f>VLOOKUP(A538,'Device Management'!A:C,1,FALSE)</f>
        <v>192D-34EC-84A5</v>
      </c>
      <c r="C538" s="25">
        <v>867624065170762</v>
      </c>
      <c r="D538" s="40">
        <v>46374</v>
      </c>
      <c r="E538" s="40">
        <v>46374</v>
      </c>
      <c r="F538" s="25" t="s">
        <v>866</v>
      </c>
      <c r="G538" s="38" t="s">
        <v>1768</v>
      </c>
      <c r="H538" s="23" t="str">
        <f>VLOOKUP(A538,'[1]14710236509304455273your_device'!$A:$B,1,FALSE)</f>
        <v>192D-34EC-84A5</v>
      </c>
    </row>
    <row r="539" spans="1:8" ht="15" thickBot="1" x14ac:dyDescent="0.35">
      <c r="A539" s="39"/>
      <c r="B539" s="27"/>
      <c r="C539" s="28" t="s">
        <v>1769</v>
      </c>
      <c r="D539" s="41"/>
      <c r="E539" s="41"/>
      <c r="F539" s="28" t="s">
        <v>865</v>
      </c>
      <c r="G539" s="39"/>
    </row>
    <row r="540" spans="1:8" x14ac:dyDescent="0.3">
      <c r="A540" s="38" t="s">
        <v>820</v>
      </c>
      <c r="B540" s="24" t="str">
        <f>VLOOKUP(A540,'Device Management'!A:C,1,FALSE)</f>
        <v>192D-337D-1ABA</v>
      </c>
      <c r="C540" s="25">
        <v>867624065210972</v>
      </c>
      <c r="D540" s="40">
        <v>46374</v>
      </c>
      <c r="E540" s="40">
        <v>46374</v>
      </c>
      <c r="F540" s="25" t="s">
        <v>866</v>
      </c>
      <c r="G540" s="38" t="s">
        <v>1768</v>
      </c>
      <c r="H540" s="23" t="str">
        <f>VLOOKUP(A540,'[1]14710236509304455273your_device'!$A:$B,1,FALSE)</f>
        <v>192D-337D-1ABA</v>
      </c>
    </row>
    <row r="541" spans="1:8" ht="15" thickBot="1" x14ac:dyDescent="0.35">
      <c r="A541" s="39"/>
      <c r="B541" s="27"/>
      <c r="C541" s="28" t="s">
        <v>1769</v>
      </c>
      <c r="D541" s="41"/>
      <c r="E541" s="41"/>
      <c r="F541" s="28" t="s">
        <v>865</v>
      </c>
      <c r="G541" s="39"/>
    </row>
    <row r="542" spans="1:8" x14ac:dyDescent="0.3">
      <c r="A542" s="38" t="s">
        <v>821</v>
      </c>
      <c r="B542" s="24" t="str">
        <f>VLOOKUP(A542,'Device Management'!A:C,1,FALSE)</f>
        <v>192D-3387-E51F</v>
      </c>
      <c r="C542" s="25">
        <v>867624065255910</v>
      </c>
      <c r="D542" s="40">
        <v>46374</v>
      </c>
      <c r="E542" s="40">
        <v>46374</v>
      </c>
      <c r="F542" s="25" t="s">
        <v>866</v>
      </c>
      <c r="G542" s="38" t="s">
        <v>1768</v>
      </c>
      <c r="H542" s="23" t="str">
        <f>VLOOKUP(A542,'[1]14710236509304455273your_device'!$A:$B,1,FALSE)</f>
        <v>192D-3387-E51F</v>
      </c>
    </row>
    <row r="543" spans="1:8" ht="15" thickBot="1" x14ac:dyDescent="0.35">
      <c r="A543" s="39"/>
      <c r="B543" s="27"/>
      <c r="C543" s="28" t="s">
        <v>1769</v>
      </c>
      <c r="D543" s="41"/>
      <c r="E543" s="41"/>
      <c r="F543" s="28" t="s">
        <v>865</v>
      </c>
      <c r="G543" s="39"/>
    </row>
    <row r="544" spans="1:8" x14ac:dyDescent="0.3">
      <c r="A544" s="38" t="s">
        <v>822</v>
      </c>
      <c r="B544" s="24" t="str">
        <f>VLOOKUP(A544,'Device Management'!A:C,1,FALSE)</f>
        <v>192D-33AB-C7D1</v>
      </c>
      <c r="C544" s="25">
        <v>867624065267337</v>
      </c>
      <c r="D544" s="40">
        <v>46374</v>
      </c>
      <c r="E544" s="40">
        <v>46374</v>
      </c>
      <c r="F544" s="25" t="s">
        <v>866</v>
      </c>
      <c r="G544" s="38" t="s">
        <v>1768</v>
      </c>
      <c r="H544" s="23" t="str">
        <f>VLOOKUP(A544,'[1]14710236509304455273your_device'!$A:$B,1,FALSE)</f>
        <v>192D-33AB-C7D1</v>
      </c>
    </row>
    <row r="545" spans="1:8" ht="15" thickBot="1" x14ac:dyDescent="0.35">
      <c r="A545" s="39"/>
      <c r="B545" s="27"/>
      <c r="C545" s="28" t="s">
        <v>1769</v>
      </c>
      <c r="D545" s="41"/>
      <c r="E545" s="41"/>
      <c r="F545" s="28" t="s">
        <v>865</v>
      </c>
      <c r="G545" s="39"/>
    </row>
    <row r="546" spans="1:8" x14ac:dyDescent="0.3">
      <c r="A546" s="38" t="s">
        <v>823</v>
      </c>
      <c r="B546" s="24" t="str">
        <f>VLOOKUP(A546,'Device Management'!A:C,1,FALSE)</f>
        <v>192D-3403-6A54</v>
      </c>
      <c r="C546" s="25">
        <v>867624065237843</v>
      </c>
      <c r="D546" s="40">
        <v>46374</v>
      </c>
      <c r="E546" s="40">
        <v>46374</v>
      </c>
      <c r="F546" s="25" t="s">
        <v>866</v>
      </c>
      <c r="G546" s="38" t="s">
        <v>1768</v>
      </c>
      <c r="H546" s="23" t="str">
        <f>VLOOKUP(A546,'[1]14710236509304455273your_device'!$A:$B,1,FALSE)</f>
        <v>192D-3403-6A54</v>
      </c>
    </row>
    <row r="547" spans="1:8" ht="15" thickBot="1" x14ac:dyDescent="0.35">
      <c r="A547" s="39"/>
      <c r="B547" s="27"/>
      <c r="C547" s="28" t="s">
        <v>1769</v>
      </c>
      <c r="D547" s="41"/>
      <c r="E547" s="41"/>
      <c r="F547" s="28" t="s">
        <v>865</v>
      </c>
      <c r="G547" s="39"/>
    </row>
    <row r="548" spans="1:8" x14ac:dyDescent="0.3">
      <c r="A548" s="38" t="s">
        <v>824</v>
      </c>
      <c r="B548" s="24" t="str">
        <f>VLOOKUP(A548,'Device Management'!A:C,1,FALSE)</f>
        <v>192D-344D-2EBE</v>
      </c>
      <c r="C548" s="25">
        <v>867624065183062</v>
      </c>
      <c r="D548" s="40">
        <v>46374</v>
      </c>
      <c r="E548" s="40">
        <v>46374</v>
      </c>
      <c r="F548" s="25" t="s">
        <v>866</v>
      </c>
      <c r="G548" s="38" t="s">
        <v>1768</v>
      </c>
      <c r="H548" s="23" t="str">
        <f>VLOOKUP(A548,'[1]14710236509304455273your_device'!$A:$B,1,FALSE)</f>
        <v>192D-344D-2EBE</v>
      </c>
    </row>
    <row r="549" spans="1:8" ht="15" thickBot="1" x14ac:dyDescent="0.35">
      <c r="A549" s="39"/>
      <c r="B549" s="27"/>
      <c r="C549" s="28" t="s">
        <v>1769</v>
      </c>
      <c r="D549" s="41"/>
      <c r="E549" s="41"/>
      <c r="F549" s="28" t="s">
        <v>865</v>
      </c>
      <c r="G549" s="39"/>
    </row>
    <row r="550" spans="1:8" x14ac:dyDescent="0.3">
      <c r="A550" s="38" t="s">
        <v>825</v>
      </c>
      <c r="B550" s="24" t="str">
        <f>VLOOKUP(A550,'Device Management'!A:C,1,FALSE)</f>
        <v>192D-3381-E579</v>
      </c>
      <c r="C550" s="25">
        <v>867624065211087</v>
      </c>
      <c r="D550" s="40">
        <v>46374</v>
      </c>
      <c r="E550" s="40">
        <v>46374</v>
      </c>
      <c r="F550" s="25" t="s">
        <v>866</v>
      </c>
      <c r="G550" s="38" t="s">
        <v>1768</v>
      </c>
      <c r="H550" s="23" t="str">
        <f>VLOOKUP(A550,'[1]14710236509304455273your_device'!$A:$B,1,FALSE)</f>
        <v>192D-3381-E579</v>
      </c>
    </row>
    <row r="551" spans="1:8" ht="15" thickBot="1" x14ac:dyDescent="0.35">
      <c r="A551" s="39"/>
      <c r="B551" s="27"/>
      <c r="C551" s="28" t="s">
        <v>1769</v>
      </c>
      <c r="D551" s="41"/>
      <c r="E551" s="41"/>
      <c r="F551" s="28" t="s">
        <v>865</v>
      </c>
      <c r="G551" s="39"/>
    </row>
    <row r="552" spans="1:8" x14ac:dyDescent="0.3">
      <c r="A552" s="38" t="s">
        <v>826</v>
      </c>
      <c r="B552" s="24" t="str">
        <f>VLOOKUP(A552,'Device Management'!A:C,1,FALSE)</f>
        <v>192D-338B-E5D3</v>
      </c>
      <c r="C552" s="25">
        <v>867624065270794</v>
      </c>
      <c r="D552" s="40">
        <v>46374</v>
      </c>
      <c r="E552" s="40">
        <v>46374</v>
      </c>
      <c r="F552" s="25" t="s">
        <v>866</v>
      </c>
      <c r="G552" s="38" t="s">
        <v>1768</v>
      </c>
      <c r="H552" s="23" t="str">
        <f>VLOOKUP(A552,'[1]14710236509304455273your_device'!$A:$B,1,FALSE)</f>
        <v>192D-338B-E5D3</v>
      </c>
    </row>
    <row r="553" spans="1:8" ht="15" thickBot="1" x14ac:dyDescent="0.35">
      <c r="A553" s="39"/>
      <c r="B553" s="27"/>
      <c r="C553" s="28" t="s">
        <v>1769</v>
      </c>
      <c r="D553" s="41"/>
      <c r="E553" s="41"/>
      <c r="F553" s="28" t="s">
        <v>865</v>
      </c>
      <c r="G553" s="39"/>
    </row>
    <row r="554" spans="1:8" x14ac:dyDescent="0.3">
      <c r="A554" s="38" t="s">
        <v>827</v>
      </c>
      <c r="B554" s="24" t="str">
        <f>VLOOKUP(A554,'Device Management'!A:C,1,FALSE)</f>
        <v>192D-33AF-C795</v>
      </c>
      <c r="C554" s="25">
        <v>867624065237892</v>
      </c>
      <c r="D554" s="40">
        <v>46374</v>
      </c>
      <c r="E554" s="40">
        <v>46374</v>
      </c>
      <c r="F554" s="25" t="s">
        <v>866</v>
      </c>
      <c r="G554" s="38" t="s">
        <v>1768</v>
      </c>
      <c r="H554" s="23" t="str">
        <f>VLOOKUP(A554,'[1]14710236509304455273your_device'!$A:$B,1,FALSE)</f>
        <v>192D-33AF-C795</v>
      </c>
    </row>
    <row r="555" spans="1:8" ht="15" thickBot="1" x14ac:dyDescent="0.35">
      <c r="A555" s="39"/>
      <c r="B555" s="27"/>
      <c r="C555" s="28" t="s">
        <v>1769</v>
      </c>
      <c r="D555" s="41"/>
      <c r="E555" s="41"/>
      <c r="F555" s="28" t="s">
        <v>865</v>
      </c>
      <c r="G555" s="39"/>
    </row>
    <row r="556" spans="1:8" x14ac:dyDescent="0.3">
      <c r="A556" s="38" t="s">
        <v>828</v>
      </c>
      <c r="B556" s="24" t="str">
        <f>VLOOKUP(A556,'Device Management'!A:C,1,FALSE)</f>
        <v>192D-340C-6AAB</v>
      </c>
      <c r="C556" s="25">
        <v>867624065238544</v>
      </c>
      <c r="D556" s="40">
        <v>46374</v>
      </c>
      <c r="E556" s="40">
        <v>46374</v>
      </c>
      <c r="F556" s="25" t="s">
        <v>866</v>
      </c>
      <c r="G556" s="38" t="s">
        <v>1768</v>
      </c>
      <c r="H556" s="23" t="str">
        <f>VLOOKUP(A556,'[1]14710236509304455273your_device'!$A:$B,1,FALSE)</f>
        <v>192D-340C-6AAB</v>
      </c>
    </row>
    <row r="557" spans="1:8" ht="15" thickBot="1" x14ac:dyDescent="0.35">
      <c r="A557" s="39"/>
      <c r="B557" s="27"/>
      <c r="C557" s="28" t="s">
        <v>1769</v>
      </c>
      <c r="D557" s="41"/>
      <c r="E557" s="41"/>
      <c r="F557" s="28" t="s">
        <v>865</v>
      </c>
      <c r="G557" s="39"/>
    </row>
    <row r="558" spans="1:8" x14ac:dyDescent="0.3">
      <c r="A558" s="38" t="s">
        <v>829</v>
      </c>
      <c r="B558" s="24" t="str">
        <f>VLOOKUP(A558,'Device Management'!A:C,1,FALSE)</f>
        <v>192D-344F-2E9C</v>
      </c>
      <c r="C558" s="25">
        <v>867624065182932</v>
      </c>
      <c r="D558" s="40">
        <v>46374</v>
      </c>
      <c r="E558" s="40">
        <v>46374</v>
      </c>
      <c r="F558" s="25" t="s">
        <v>866</v>
      </c>
      <c r="G558" s="38" t="s">
        <v>1768</v>
      </c>
      <c r="H558" s="23" t="str">
        <f>VLOOKUP(A558,'[1]14710236509304455273your_device'!$A:$B,1,FALSE)</f>
        <v>192D-344F-2E9C</v>
      </c>
    </row>
    <row r="559" spans="1:8" ht="15" thickBot="1" x14ac:dyDescent="0.35">
      <c r="A559" s="39"/>
      <c r="B559" s="27"/>
      <c r="C559" s="28" t="s">
        <v>1769</v>
      </c>
      <c r="D559" s="41"/>
      <c r="E559" s="41"/>
      <c r="F559" s="28" t="s">
        <v>865</v>
      </c>
      <c r="G559" s="39"/>
    </row>
    <row r="560" spans="1:8" x14ac:dyDescent="0.3">
      <c r="A560" s="38" t="s">
        <v>830</v>
      </c>
      <c r="B560" s="24" t="str">
        <f>VLOOKUP(A560,'Device Management'!A:C,1,FALSE)</f>
        <v>192D-32E2-824D</v>
      </c>
      <c r="C560" s="25">
        <v>867624065288929</v>
      </c>
      <c r="D560" s="40">
        <v>46374</v>
      </c>
      <c r="E560" s="40">
        <v>46374</v>
      </c>
      <c r="F560" s="25" t="s">
        <v>866</v>
      </c>
      <c r="G560" s="38" t="s">
        <v>1768</v>
      </c>
      <c r="H560" s="23" t="str">
        <f>VLOOKUP(A560,'[1]14710236509304455273your_device'!$A:$B,1,FALSE)</f>
        <v>192D-32E2-824D</v>
      </c>
    </row>
    <row r="561" spans="1:8" ht="15" thickBot="1" x14ac:dyDescent="0.35">
      <c r="A561" s="39"/>
      <c r="B561" s="27"/>
      <c r="C561" s="28" t="s">
        <v>1769</v>
      </c>
      <c r="D561" s="41"/>
      <c r="E561" s="41"/>
      <c r="F561" s="28" t="s">
        <v>865</v>
      </c>
      <c r="G561" s="39"/>
    </row>
    <row r="562" spans="1:8" ht="15" thickBot="1" x14ac:dyDescent="0.35">
      <c r="A562" s="29" t="s">
        <v>831</v>
      </c>
      <c r="B562" s="29" t="e">
        <f>VLOOKUP(A562,'Device Management'!A:C,1,FALSE)</f>
        <v>#N/A</v>
      </c>
      <c r="C562" s="42" t="s">
        <v>1770</v>
      </c>
      <c r="D562" s="42"/>
      <c r="E562" s="42"/>
      <c r="F562" s="42"/>
      <c r="G562" s="42"/>
      <c r="H562" s="30" t="s">
        <v>1771</v>
      </c>
    </row>
    <row r="563" spans="1:8" x14ac:dyDescent="0.3">
      <c r="A563" s="38" t="s">
        <v>832</v>
      </c>
      <c r="B563" s="24" t="str">
        <f>VLOOKUP(A563,'Device Management'!A:C,1,FALSE)</f>
        <v>192D-3324-4F26</v>
      </c>
      <c r="C563" s="25">
        <v>867624065220302</v>
      </c>
      <c r="D563" s="40">
        <v>46374</v>
      </c>
      <c r="E563" s="40">
        <v>46374</v>
      </c>
      <c r="F563" s="25" t="s">
        <v>866</v>
      </c>
      <c r="G563" s="38" t="s">
        <v>1768</v>
      </c>
      <c r="H563" s="23" t="str">
        <f>VLOOKUP(A563,'[1]14710236509304455273your_device'!$A:$B,1,FALSE)</f>
        <v>192D-3324-4F26</v>
      </c>
    </row>
    <row r="564" spans="1:8" ht="15" thickBot="1" x14ac:dyDescent="0.35">
      <c r="A564" s="39"/>
      <c r="B564" s="27"/>
      <c r="C564" s="28" t="s">
        <v>1769</v>
      </c>
      <c r="D564" s="41"/>
      <c r="E564" s="41"/>
      <c r="F564" s="28" t="s">
        <v>865</v>
      </c>
      <c r="G564" s="39"/>
    </row>
    <row r="565" spans="1:8" x14ac:dyDescent="0.3">
      <c r="A565" s="38" t="s">
        <v>833</v>
      </c>
      <c r="B565" s="24" t="str">
        <f>VLOOKUP(A565,'Device Management'!A:C,1,FALSE)</f>
        <v>192D-332C-4FAE</v>
      </c>
      <c r="C565" s="25">
        <v>867624065247453</v>
      </c>
      <c r="D565" s="40">
        <v>46374</v>
      </c>
      <c r="E565" s="40">
        <v>46374</v>
      </c>
      <c r="F565" s="25" t="s">
        <v>866</v>
      </c>
      <c r="G565" s="38" t="s">
        <v>1768</v>
      </c>
      <c r="H565" s="23" t="str">
        <f>VLOOKUP(A565,'[1]14710236509304455273your_device'!$A:$B,1,FALSE)</f>
        <v>192D-332C-4FAE</v>
      </c>
    </row>
    <row r="566" spans="1:8" ht="15" thickBot="1" x14ac:dyDescent="0.35">
      <c r="A566" s="39"/>
      <c r="B566" s="27"/>
      <c r="C566" s="28" t="s">
        <v>1769</v>
      </c>
      <c r="D566" s="41"/>
      <c r="E566" s="41"/>
      <c r="F566" s="28" t="s">
        <v>865</v>
      </c>
      <c r="G566" s="39"/>
    </row>
    <row r="567" spans="1:8" x14ac:dyDescent="0.3">
      <c r="A567" s="38" t="s">
        <v>834</v>
      </c>
      <c r="B567" s="24" t="str">
        <f>VLOOKUP(A567,'Device Management'!A:C,1,FALSE)</f>
        <v>192D-3550-3E63</v>
      </c>
      <c r="C567" s="25">
        <v>867624065261777</v>
      </c>
      <c r="D567" s="40">
        <v>46374</v>
      </c>
      <c r="E567" s="40">
        <v>46374</v>
      </c>
      <c r="F567" s="25" t="s">
        <v>866</v>
      </c>
      <c r="G567" s="38" t="s">
        <v>1768</v>
      </c>
      <c r="H567" s="23" t="str">
        <f>VLOOKUP(A567,'[1]14710236509304455273your_device'!$A:$B,1,FALSE)</f>
        <v>192D-3550-3E63</v>
      </c>
    </row>
    <row r="568" spans="1:8" ht="15" thickBot="1" x14ac:dyDescent="0.35">
      <c r="A568" s="39"/>
      <c r="B568" s="27"/>
      <c r="C568" s="28" t="s">
        <v>1769</v>
      </c>
      <c r="D568" s="41"/>
      <c r="E568" s="41"/>
      <c r="F568" s="28" t="s">
        <v>865</v>
      </c>
      <c r="G568" s="39"/>
    </row>
    <row r="569" spans="1:8" x14ac:dyDescent="0.3">
      <c r="A569" s="38" t="s">
        <v>835</v>
      </c>
      <c r="B569" s="24" t="str">
        <f>VLOOKUP(A569,'Device Management'!A:C,1,FALSE)</f>
        <v>192D-32E8-82E7</v>
      </c>
      <c r="C569" s="25">
        <v>867624065288788</v>
      </c>
      <c r="D569" s="40">
        <v>46374</v>
      </c>
      <c r="E569" s="40">
        <v>46374</v>
      </c>
      <c r="F569" s="25" t="s">
        <v>866</v>
      </c>
      <c r="G569" s="38" t="s">
        <v>1768</v>
      </c>
      <c r="H569" s="23" t="str">
        <f>VLOOKUP(A569,'[1]14710236509304455273your_device'!$A:$B,1,FALSE)</f>
        <v>192D-32E8-82E7</v>
      </c>
    </row>
    <row r="570" spans="1:8" ht="15" thickBot="1" x14ac:dyDescent="0.35">
      <c r="A570" s="39"/>
      <c r="B570" s="27"/>
      <c r="C570" s="28" t="s">
        <v>1769</v>
      </c>
      <c r="D570" s="41"/>
      <c r="E570" s="41"/>
      <c r="F570" s="28" t="s">
        <v>865</v>
      </c>
      <c r="G570" s="39"/>
    </row>
    <row r="571" spans="1:8" x14ac:dyDescent="0.3">
      <c r="A571" s="38" t="s">
        <v>836</v>
      </c>
      <c r="B571" s="24" t="str">
        <f>VLOOKUP(A571,'Device Management'!A:C,1,FALSE)</f>
        <v>192D-3320-4F62</v>
      </c>
      <c r="C571" s="25">
        <v>867624065186685</v>
      </c>
      <c r="D571" s="40">
        <v>46374</v>
      </c>
      <c r="E571" s="40">
        <v>46374</v>
      </c>
      <c r="F571" s="25" t="s">
        <v>866</v>
      </c>
      <c r="G571" s="38" t="s">
        <v>1768</v>
      </c>
      <c r="H571" s="23" t="str">
        <f>VLOOKUP(A571,'[1]14710236509304455273your_device'!$A:$B,1,FALSE)</f>
        <v>192D-3320-4F62</v>
      </c>
    </row>
    <row r="572" spans="1:8" ht="15" thickBot="1" x14ac:dyDescent="0.35">
      <c r="A572" s="39"/>
      <c r="B572" s="27"/>
      <c r="C572" s="28" t="s">
        <v>1769</v>
      </c>
      <c r="D572" s="41"/>
      <c r="E572" s="41"/>
      <c r="F572" s="28" t="s">
        <v>865</v>
      </c>
      <c r="G572" s="39"/>
    </row>
    <row r="573" spans="1:8" x14ac:dyDescent="0.3">
      <c r="A573" s="38" t="s">
        <v>837</v>
      </c>
      <c r="B573" s="24" t="str">
        <f>VLOOKUP(A573,'Device Management'!A:C,1,FALSE)</f>
        <v>192D-332A-4FC8</v>
      </c>
      <c r="C573" s="25">
        <v>867624065292152</v>
      </c>
      <c r="D573" s="40">
        <v>46374</v>
      </c>
      <c r="E573" s="40">
        <v>46374</v>
      </c>
      <c r="F573" s="25" t="s">
        <v>866</v>
      </c>
      <c r="G573" s="38" t="s">
        <v>1768</v>
      </c>
      <c r="H573" s="23" t="str">
        <f>VLOOKUP(A573,'[1]14710236509304455273your_device'!$A:$B,1,FALSE)</f>
        <v>192D-332A-4FC8</v>
      </c>
    </row>
    <row r="574" spans="1:8" ht="15" thickBot="1" x14ac:dyDescent="0.35">
      <c r="A574" s="39"/>
      <c r="B574" s="27"/>
      <c r="C574" s="28" t="s">
        <v>1769</v>
      </c>
      <c r="D574" s="41"/>
      <c r="E574" s="41"/>
      <c r="F574" s="28" t="s">
        <v>865</v>
      </c>
      <c r="G574" s="39"/>
    </row>
    <row r="575" spans="1:8" x14ac:dyDescent="0.3">
      <c r="A575" s="38" t="s">
        <v>838</v>
      </c>
      <c r="B575" s="24" t="str">
        <f>VLOOKUP(A575,'Device Management'!A:C,1,FALSE)</f>
        <v>192D-3519-7AFE</v>
      </c>
      <c r="C575" s="25">
        <v>867624065286097</v>
      </c>
      <c r="D575" s="40">
        <v>46374</v>
      </c>
      <c r="E575" s="40">
        <v>46374</v>
      </c>
      <c r="F575" s="25" t="s">
        <v>866</v>
      </c>
      <c r="G575" s="38" t="s">
        <v>1768</v>
      </c>
      <c r="H575" s="23" t="str">
        <f>VLOOKUP(A575,'[1]14710236509304455273your_device'!$A:$B,1,FALSE)</f>
        <v>192D-3519-7AFE</v>
      </c>
    </row>
    <row r="576" spans="1:8" ht="15" thickBot="1" x14ac:dyDescent="0.35">
      <c r="A576" s="39"/>
      <c r="B576" s="27"/>
      <c r="C576" s="28" t="s">
        <v>1769</v>
      </c>
      <c r="D576" s="41"/>
      <c r="E576" s="41"/>
      <c r="F576" s="28" t="s">
        <v>865</v>
      </c>
      <c r="G576" s="39"/>
    </row>
    <row r="577" spans="1:8" x14ac:dyDescent="0.3">
      <c r="A577" s="38" t="s">
        <v>839</v>
      </c>
      <c r="B577" s="24" t="str">
        <f>VLOOKUP(A577,'Device Management'!A:C,1,FALSE)</f>
        <v>192D-355E-3E8D</v>
      </c>
      <c r="C577" s="25">
        <v>867624065274671</v>
      </c>
      <c r="D577" s="40">
        <v>46374</v>
      </c>
      <c r="E577" s="40">
        <v>46374</v>
      </c>
      <c r="F577" s="25" t="s">
        <v>866</v>
      </c>
      <c r="G577" s="38" t="s">
        <v>1768</v>
      </c>
      <c r="H577" s="23" t="str">
        <f>VLOOKUP(A577,'[1]14710236509304455273your_device'!$A:$B,1,FALSE)</f>
        <v>192D-355E-3E8D</v>
      </c>
    </row>
    <row r="578" spans="1:8" ht="15" thickBot="1" x14ac:dyDescent="0.35">
      <c r="A578" s="39"/>
      <c r="B578" s="27"/>
      <c r="C578" s="28" t="s">
        <v>1769</v>
      </c>
      <c r="D578" s="41"/>
      <c r="E578" s="41"/>
      <c r="F578" s="28" t="s">
        <v>865</v>
      </c>
      <c r="G578" s="39"/>
    </row>
    <row r="579" spans="1:8" x14ac:dyDescent="0.3">
      <c r="A579" s="38" t="s">
        <v>840</v>
      </c>
      <c r="B579" s="24" t="str">
        <f>VLOOKUP(A579,'Device Management'!A:C,1,FALSE)</f>
        <v>192D-32C1-A07C</v>
      </c>
      <c r="C579" s="25">
        <v>867624065296161</v>
      </c>
      <c r="D579" s="40">
        <v>46374</v>
      </c>
      <c r="E579" s="40">
        <v>46374</v>
      </c>
      <c r="F579" s="25" t="s">
        <v>866</v>
      </c>
      <c r="G579" s="38" t="s">
        <v>1768</v>
      </c>
      <c r="H579" s="23" t="str">
        <f>VLOOKUP(A579,'[1]14710236509304455273your_device'!$A:$B,1,FALSE)</f>
        <v>192D-32C1-A07C</v>
      </c>
    </row>
    <row r="580" spans="1:8" ht="15" thickBot="1" x14ac:dyDescent="0.35">
      <c r="A580" s="39"/>
      <c r="B580" s="27"/>
      <c r="C580" s="28" t="s">
        <v>1769</v>
      </c>
      <c r="D580" s="41"/>
      <c r="E580" s="41"/>
      <c r="F580" s="28" t="s">
        <v>865</v>
      </c>
      <c r="G580" s="39"/>
    </row>
    <row r="581" spans="1:8" x14ac:dyDescent="0.3">
      <c r="A581" s="38" t="s">
        <v>841</v>
      </c>
      <c r="B581" s="24" t="str">
        <f>VLOOKUP(A581,'Device Management'!A:C,1,FALSE)</f>
        <v>192D-3375-1A32</v>
      </c>
      <c r="C581" s="25">
        <v>867624065226200</v>
      </c>
      <c r="D581" s="40">
        <v>46374</v>
      </c>
      <c r="E581" s="40">
        <v>46374</v>
      </c>
      <c r="F581" s="25" t="s">
        <v>866</v>
      </c>
      <c r="G581" s="38" t="s">
        <v>1768</v>
      </c>
      <c r="H581" s="23" t="str">
        <f>VLOOKUP(A581,'[1]14710236509304455273your_device'!$A:$B,1,FALSE)</f>
        <v>192D-3375-1A32</v>
      </c>
    </row>
    <row r="582" spans="1:8" ht="15" thickBot="1" x14ac:dyDescent="0.35">
      <c r="A582" s="39"/>
      <c r="B582" s="27"/>
      <c r="C582" s="28" t="s">
        <v>1769</v>
      </c>
      <c r="D582" s="41"/>
      <c r="E582" s="41"/>
      <c r="F582" s="28" t="s">
        <v>865</v>
      </c>
      <c r="G582" s="39"/>
    </row>
    <row r="583" spans="1:8" x14ac:dyDescent="0.3">
      <c r="A583" s="38" t="s">
        <v>842</v>
      </c>
      <c r="B583" s="24" t="str">
        <f>VLOOKUP(A583,'Device Management'!A:C,1,FALSE)</f>
        <v>192D-34FF-9597</v>
      </c>
      <c r="C583" s="25">
        <v>867624065285933</v>
      </c>
      <c r="D583" s="40">
        <v>46374</v>
      </c>
      <c r="E583" s="40">
        <v>46374</v>
      </c>
      <c r="F583" s="25" t="s">
        <v>866</v>
      </c>
      <c r="G583" s="38" t="s">
        <v>1768</v>
      </c>
      <c r="H583" s="23" t="str">
        <f>VLOOKUP(A583,'[1]14710236509304455273your_device'!$A:$B,1,FALSE)</f>
        <v>192D-34FF-9597</v>
      </c>
    </row>
    <row r="584" spans="1:8" ht="15" thickBot="1" x14ac:dyDescent="0.35">
      <c r="A584" s="39"/>
      <c r="B584" s="27"/>
      <c r="C584" s="28" t="s">
        <v>1769</v>
      </c>
      <c r="D584" s="41"/>
      <c r="E584" s="41"/>
      <c r="F584" s="28" t="s">
        <v>865</v>
      </c>
      <c r="G584" s="39"/>
    </row>
    <row r="585" spans="1:8" x14ac:dyDescent="0.3">
      <c r="A585" s="38" t="s">
        <v>843</v>
      </c>
      <c r="B585" s="24" t="str">
        <f>VLOOKUP(A585,'Device Management'!A:C,1,FALSE)</f>
        <v>192D-351C-7AAB</v>
      </c>
      <c r="C585" s="25">
        <v>867624061143375</v>
      </c>
      <c r="D585" s="40">
        <v>46374</v>
      </c>
      <c r="E585" s="40">
        <v>46374</v>
      </c>
      <c r="F585" s="25" t="s">
        <v>866</v>
      </c>
      <c r="G585" s="38" t="s">
        <v>1768</v>
      </c>
      <c r="H585" s="23" t="str">
        <f>VLOOKUP(A585,'[1]14710236509304455273your_device'!$A:$B,1,FALSE)</f>
        <v>192D-351C-7AAB</v>
      </c>
    </row>
    <row r="586" spans="1:8" ht="15" thickBot="1" x14ac:dyDescent="0.35">
      <c r="A586" s="39"/>
      <c r="B586" s="27"/>
      <c r="C586" s="28" t="s">
        <v>1769</v>
      </c>
      <c r="D586" s="41"/>
      <c r="E586" s="41"/>
      <c r="F586" s="28" t="s">
        <v>865</v>
      </c>
      <c r="G586" s="39"/>
    </row>
    <row r="587" spans="1:8" x14ac:dyDescent="0.3">
      <c r="A587" s="38" t="s">
        <v>844</v>
      </c>
      <c r="B587" s="24" t="str">
        <f>VLOOKUP(A587,'Device Management'!A:C,1,FALSE)</f>
        <v>192D-352B-49DF</v>
      </c>
      <c r="C587" s="25">
        <v>867624065270034</v>
      </c>
      <c r="D587" s="40">
        <v>46374</v>
      </c>
      <c r="E587" s="40">
        <v>46374</v>
      </c>
      <c r="F587" s="25" t="s">
        <v>866</v>
      </c>
      <c r="G587" s="38" t="s">
        <v>1768</v>
      </c>
      <c r="H587" s="23" t="str">
        <f>VLOOKUP(A587,'[1]14710236509304455273your_device'!$A:$B,1,FALSE)</f>
        <v>192D-352B-49DF</v>
      </c>
    </row>
    <row r="588" spans="1:8" ht="15" thickBot="1" x14ac:dyDescent="0.35">
      <c r="A588" s="39"/>
      <c r="B588" s="27"/>
      <c r="C588" s="28" t="s">
        <v>1769</v>
      </c>
      <c r="D588" s="41"/>
      <c r="E588" s="41"/>
      <c r="F588" s="28" t="s">
        <v>865</v>
      </c>
      <c r="G588" s="39"/>
    </row>
    <row r="589" spans="1:8" x14ac:dyDescent="0.3">
      <c r="A589" s="38" t="s">
        <v>845</v>
      </c>
      <c r="B589" s="24" t="str">
        <f>VLOOKUP(A589,'Device Management'!A:C,1,FALSE)</f>
        <v>192D-3317-7C16</v>
      </c>
      <c r="C589" s="25">
        <v>867624061091301</v>
      </c>
      <c r="D589" s="40">
        <v>46374</v>
      </c>
      <c r="E589" s="40">
        <v>46374</v>
      </c>
      <c r="F589" s="25" t="s">
        <v>866</v>
      </c>
      <c r="G589" s="38" t="s">
        <v>1768</v>
      </c>
      <c r="H589" s="23" t="str">
        <f>VLOOKUP(A589,'[1]14710236509304455273your_device'!$A:$B,1,FALSE)</f>
        <v>192D-3317-7C16</v>
      </c>
    </row>
    <row r="590" spans="1:8" ht="15" thickBot="1" x14ac:dyDescent="0.35">
      <c r="A590" s="39"/>
      <c r="B590" s="27"/>
      <c r="C590" s="28" t="s">
        <v>1769</v>
      </c>
      <c r="D590" s="41"/>
      <c r="E590" s="41"/>
      <c r="F590" s="28" t="s">
        <v>865</v>
      </c>
      <c r="G590" s="39"/>
    </row>
    <row r="591" spans="1:8" x14ac:dyDescent="0.3">
      <c r="A591" s="38" t="s">
        <v>846</v>
      </c>
      <c r="B591" s="24" t="str">
        <f>VLOOKUP(A591,'Device Management'!A:C,1,FALSE)</f>
        <v>192D-34FC-95A4</v>
      </c>
      <c r="C591" s="25">
        <v>867624061129770</v>
      </c>
      <c r="D591" s="40">
        <v>46374</v>
      </c>
      <c r="E591" s="40">
        <v>46374</v>
      </c>
      <c r="F591" s="25" t="s">
        <v>866</v>
      </c>
      <c r="G591" s="38" t="s">
        <v>1768</v>
      </c>
      <c r="H591" s="23" t="str">
        <f>VLOOKUP(A591,'[1]14710236509304455273your_device'!$A:$B,1,FALSE)</f>
        <v>192D-34FC-95A4</v>
      </c>
    </row>
    <row r="592" spans="1:8" ht="15" thickBot="1" x14ac:dyDescent="0.35">
      <c r="A592" s="39"/>
      <c r="B592" s="27"/>
      <c r="C592" s="28" t="s">
        <v>1769</v>
      </c>
      <c r="D592" s="41"/>
      <c r="E592" s="41"/>
      <c r="F592" s="28" t="s">
        <v>865</v>
      </c>
      <c r="G592" s="39"/>
    </row>
    <row r="593" spans="1:8" x14ac:dyDescent="0.3">
      <c r="A593" s="38" t="s">
        <v>847</v>
      </c>
      <c r="B593" s="24" t="str">
        <f>VLOOKUP(A593,'Device Management'!A:C,1,FALSE)</f>
        <v>192D-3501-6B77</v>
      </c>
      <c r="C593" s="25">
        <v>862348058162744</v>
      </c>
      <c r="D593" s="40">
        <v>46374</v>
      </c>
      <c r="E593" s="40">
        <v>46374</v>
      </c>
      <c r="F593" s="25" t="s">
        <v>866</v>
      </c>
      <c r="G593" s="38" t="s">
        <v>1768</v>
      </c>
      <c r="H593" s="23" t="str">
        <f>VLOOKUP(A593,'[1]14710236509304455273your_device'!$A:$B,1,FALSE)</f>
        <v>192D-3501-6B77</v>
      </c>
    </row>
    <row r="594" spans="1:8" ht="15" thickBot="1" x14ac:dyDescent="0.35">
      <c r="A594" s="39"/>
      <c r="B594" s="27"/>
      <c r="C594" s="28" t="s">
        <v>1769</v>
      </c>
      <c r="D594" s="41"/>
      <c r="E594" s="41"/>
      <c r="F594" s="28" t="s">
        <v>865</v>
      </c>
      <c r="G594" s="39"/>
    </row>
    <row r="595" spans="1:8" x14ac:dyDescent="0.3">
      <c r="A595" s="38" t="s">
        <v>848</v>
      </c>
      <c r="B595" s="24" t="str">
        <f>VLOOKUP(A595,'Device Management'!A:C,1,FALSE)</f>
        <v>192D-3529-49FD</v>
      </c>
      <c r="C595" s="25">
        <v>867624065270018</v>
      </c>
      <c r="D595" s="40">
        <v>46374</v>
      </c>
      <c r="E595" s="40">
        <v>46374</v>
      </c>
      <c r="F595" s="25" t="s">
        <v>866</v>
      </c>
      <c r="G595" s="38" t="s">
        <v>1768</v>
      </c>
      <c r="H595" s="23" t="str">
        <f>VLOOKUP(A595,'[1]14710236509304455273your_device'!$A:$B,1,FALSE)</f>
        <v>192D-3529-49FD</v>
      </c>
    </row>
    <row r="596" spans="1:8" ht="15" thickBot="1" x14ac:dyDescent="0.35">
      <c r="A596" s="39"/>
      <c r="B596" s="27"/>
      <c r="C596" s="28" t="s">
        <v>1769</v>
      </c>
      <c r="D596" s="41"/>
      <c r="E596" s="41"/>
      <c r="F596" s="28" t="s">
        <v>865</v>
      </c>
      <c r="G596" s="43"/>
    </row>
    <row r="597" spans="1:8" x14ac:dyDescent="0.3">
      <c r="A597" s="38" t="s">
        <v>849</v>
      </c>
      <c r="B597" s="24" t="str">
        <f>VLOOKUP(A597,'Device Management'!A:C,1,FALSE)</f>
        <v>192D-3531-5874</v>
      </c>
      <c r="C597" s="25">
        <v>867624065262841</v>
      </c>
      <c r="D597" s="40">
        <v>46374</v>
      </c>
      <c r="E597" s="40">
        <v>46374</v>
      </c>
      <c r="F597" s="25" t="s">
        <v>866</v>
      </c>
      <c r="H597" s="23" t="str">
        <f>VLOOKUP(A597,'[1]14710236509304455273your_device'!$A:$B,1,FALSE)</f>
        <v>192D-3531-5874</v>
      </c>
    </row>
    <row r="598" spans="1:8" ht="15" thickBot="1" x14ac:dyDescent="0.35">
      <c r="A598" s="39"/>
      <c r="B598" s="26"/>
      <c r="C598" s="31" t="s">
        <v>1769</v>
      </c>
      <c r="D598" s="41"/>
      <c r="E598" s="41"/>
      <c r="F598" s="31" t="s">
        <v>865</v>
      </c>
    </row>
  </sheetData>
  <mergeCells count="1192">
    <mergeCell ref="A595:A596"/>
    <mergeCell ref="D595:D596"/>
    <mergeCell ref="E595:E596"/>
    <mergeCell ref="G595:G596"/>
    <mergeCell ref="A597:A598"/>
    <mergeCell ref="D597:D598"/>
    <mergeCell ref="E597:E598"/>
    <mergeCell ref="A591:A592"/>
    <mergeCell ref="D591:D592"/>
    <mergeCell ref="E591:E592"/>
    <mergeCell ref="G591:G592"/>
    <mergeCell ref="A593:A594"/>
    <mergeCell ref="D593:D594"/>
    <mergeCell ref="E593:E594"/>
    <mergeCell ref="G593:G594"/>
    <mergeCell ref="A587:A588"/>
    <mergeCell ref="D587:D588"/>
    <mergeCell ref="E587:E588"/>
    <mergeCell ref="G587:G588"/>
    <mergeCell ref="A589:A590"/>
    <mergeCell ref="D589:D590"/>
    <mergeCell ref="E589:E590"/>
    <mergeCell ref="G589:G590"/>
    <mergeCell ref="A583:A584"/>
    <mergeCell ref="D583:D584"/>
    <mergeCell ref="E583:E584"/>
    <mergeCell ref="G583:G584"/>
    <mergeCell ref="A585:A586"/>
    <mergeCell ref="D585:D586"/>
    <mergeCell ref="E585:E586"/>
    <mergeCell ref="G585:G586"/>
    <mergeCell ref="A579:A580"/>
    <mergeCell ref="D579:D580"/>
    <mergeCell ref="E579:E580"/>
    <mergeCell ref="G579:G580"/>
    <mergeCell ref="A581:A582"/>
    <mergeCell ref="D581:D582"/>
    <mergeCell ref="E581:E582"/>
    <mergeCell ref="G581:G582"/>
    <mergeCell ref="A575:A576"/>
    <mergeCell ref="D575:D576"/>
    <mergeCell ref="E575:E576"/>
    <mergeCell ref="G575:G576"/>
    <mergeCell ref="A577:A578"/>
    <mergeCell ref="D577:D578"/>
    <mergeCell ref="E577:E578"/>
    <mergeCell ref="G577:G578"/>
    <mergeCell ref="A571:A572"/>
    <mergeCell ref="D571:D572"/>
    <mergeCell ref="E571:E572"/>
    <mergeCell ref="G571:G572"/>
    <mergeCell ref="A573:A574"/>
    <mergeCell ref="D573:D574"/>
    <mergeCell ref="E573:E574"/>
    <mergeCell ref="G573:G574"/>
    <mergeCell ref="A567:A568"/>
    <mergeCell ref="D567:D568"/>
    <mergeCell ref="E567:E568"/>
    <mergeCell ref="G567:G568"/>
    <mergeCell ref="A569:A570"/>
    <mergeCell ref="D569:D570"/>
    <mergeCell ref="E569:E570"/>
    <mergeCell ref="G569:G570"/>
    <mergeCell ref="C562:G562"/>
    <mergeCell ref="A563:A564"/>
    <mergeCell ref="D563:D564"/>
    <mergeCell ref="E563:E564"/>
    <mergeCell ref="G563:G564"/>
    <mergeCell ref="A565:A566"/>
    <mergeCell ref="D565:D566"/>
    <mergeCell ref="E565:E566"/>
    <mergeCell ref="G565:G566"/>
    <mergeCell ref="A558:A559"/>
    <mergeCell ref="D558:D559"/>
    <mergeCell ref="E558:E559"/>
    <mergeCell ref="G558:G559"/>
    <mergeCell ref="A560:A561"/>
    <mergeCell ref="D560:D561"/>
    <mergeCell ref="E560:E561"/>
    <mergeCell ref="G560:G561"/>
    <mergeCell ref="A554:A555"/>
    <mergeCell ref="D554:D555"/>
    <mergeCell ref="E554:E555"/>
    <mergeCell ref="G554:G555"/>
    <mergeCell ref="A556:A557"/>
    <mergeCell ref="D556:D557"/>
    <mergeCell ref="E556:E557"/>
    <mergeCell ref="G556:G557"/>
    <mergeCell ref="A550:A551"/>
    <mergeCell ref="D550:D551"/>
    <mergeCell ref="E550:E551"/>
    <mergeCell ref="G550:G551"/>
    <mergeCell ref="A552:A553"/>
    <mergeCell ref="D552:D553"/>
    <mergeCell ref="E552:E553"/>
    <mergeCell ref="G552:G553"/>
    <mergeCell ref="A546:A547"/>
    <mergeCell ref="D546:D547"/>
    <mergeCell ref="E546:E547"/>
    <mergeCell ref="G546:G547"/>
    <mergeCell ref="A548:A549"/>
    <mergeCell ref="D548:D549"/>
    <mergeCell ref="E548:E549"/>
    <mergeCell ref="G548:G549"/>
    <mergeCell ref="A542:A543"/>
    <mergeCell ref="D542:D543"/>
    <mergeCell ref="E542:E543"/>
    <mergeCell ref="G542:G543"/>
    <mergeCell ref="A544:A545"/>
    <mergeCell ref="D544:D545"/>
    <mergeCell ref="E544:E545"/>
    <mergeCell ref="G544:G545"/>
    <mergeCell ref="A538:A539"/>
    <mergeCell ref="D538:D539"/>
    <mergeCell ref="E538:E539"/>
    <mergeCell ref="G538:G539"/>
    <mergeCell ref="A540:A541"/>
    <mergeCell ref="D540:D541"/>
    <mergeCell ref="E540:E541"/>
    <mergeCell ref="G540:G541"/>
    <mergeCell ref="A534:A535"/>
    <mergeCell ref="D534:D535"/>
    <mergeCell ref="E534:E535"/>
    <mergeCell ref="G534:G535"/>
    <mergeCell ref="A536:A537"/>
    <mergeCell ref="D536:D537"/>
    <mergeCell ref="E536:E537"/>
    <mergeCell ref="G536:G537"/>
    <mergeCell ref="A530:A531"/>
    <mergeCell ref="D530:D531"/>
    <mergeCell ref="E530:E531"/>
    <mergeCell ref="G530:G531"/>
    <mergeCell ref="A532:A533"/>
    <mergeCell ref="D532:D533"/>
    <mergeCell ref="E532:E533"/>
    <mergeCell ref="G532:G533"/>
    <mergeCell ref="A526:A527"/>
    <mergeCell ref="D526:D527"/>
    <mergeCell ref="E526:E527"/>
    <mergeCell ref="G526:G527"/>
    <mergeCell ref="A528:A529"/>
    <mergeCell ref="D528:D529"/>
    <mergeCell ref="E528:E529"/>
    <mergeCell ref="G528:G529"/>
    <mergeCell ref="A522:A523"/>
    <mergeCell ref="D522:D523"/>
    <mergeCell ref="E522:E523"/>
    <mergeCell ref="G522:G523"/>
    <mergeCell ref="A524:A525"/>
    <mergeCell ref="D524:D525"/>
    <mergeCell ref="E524:E525"/>
    <mergeCell ref="G524:G525"/>
    <mergeCell ref="A518:A519"/>
    <mergeCell ref="D518:D519"/>
    <mergeCell ref="E518:E519"/>
    <mergeCell ref="G518:G519"/>
    <mergeCell ref="A520:A521"/>
    <mergeCell ref="D520:D521"/>
    <mergeCell ref="E520:E521"/>
    <mergeCell ref="G520:G521"/>
    <mergeCell ref="A514:A515"/>
    <mergeCell ref="D514:D515"/>
    <mergeCell ref="E514:E515"/>
    <mergeCell ref="G514:G515"/>
    <mergeCell ref="A516:A517"/>
    <mergeCell ref="D516:D517"/>
    <mergeCell ref="E516:E517"/>
    <mergeCell ref="G516:G517"/>
    <mergeCell ref="A510:A511"/>
    <mergeCell ref="D510:D511"/>
    <mergeCell ref="E510:E511"/>
    <mergeCell ref="G510:G511"/>
    <mergeCell ref="A512:A513"/>
    <mergeCell ref="D512:D513"/>
    <mergeCell ref="E512:E513"/>
    <mergeCell ref="G512:G513"/>
    <mergeCell ref="A506:A507"/>
    <mergeCell ref="D506:D507"/>
    <mergeCell ref="E506:E507"/>
    <mergeCell ref="G506:G507"/>
    <mergeCell ref="A508:A509"/>
    <mergeCell ref="D508:D509"/>
    <mergeCell ref="E508:E509"/>
    <mergeCell ref="G508:G509"/>
    <mergeCell ref="A502:A503"/>
    <mergeCell ref="D502:D503"/>
    <mergeCell ref="E502:E503"/>
    <mergeCell ref="G502:G503"/>
    <mergeCell ref="A504:A505"/>
    <mergeCell ref="D504:D505"/>
    <mergeCell ref="E504:E505"/>
    <mergeCell ref="G504:G505"/>
    <mergeCell ref="A498:A499"/>
    <mergeCell ref="D498:D499"/>
    <mergeCell ref="E498:E499"/>
    <mergeCell ref="G498:G499"/>
    <mergeCell ref="A500:A501"/>
    <mergeCell ref="D500:D501"/>
    <mergeCell ref="E500:E501"/>
    <mergeCell ref="G500:G501"/>
    <mergeCell ref="A494:A495"/>
    <mergeCell ref="D494:D495"/>
    <mergeCell ref="E494:E495"/>
    <mergeCell ref="G494:G495"/>
    <mergeCell ref="A496:A497"/>
    <mergeCell ref="D496:D497"/>
    <mergeCell ref="E496:E497"/>
    <mergeCell ref="G496:G497"/>
    <mergeCell ref="A490:A491"/>
    <mergeCell ref="D490:D491"/>
    <mergeCell ref="E490:E491"/>
    <mergeCell ref="G490:G491"/>
    <mergeCell ref="A492:A493"/>
    <mergeCell ref="D492:D493"/>
    <mergeCell ref="E492:E493"/>
    <mergeCell ref="G492:G493"/>
    <mergeCell ref="A486:A487"/>
    <mergeCell ref="D486:D487"/>
    <mergeCell ref="E486:E487"/>
    <mergeCell ref="G486:G487"/>
    <mergeCell ref="A488:A489"/>
    <mergeCell ref="D488:D489"/>
    <mergeCell ref="E488:E489"/>
    <mergeCell ref="G488:G489"/>
    <mergeCell ref="A482:A483"/>
    <mergeCell ref="D482:D483"/>
    <mergeCell ref="E482:E483"/>
    <mergeCell ref="G482:G483"/>
    <mergeCell ref="A484:A485"/>
    <mergeCell ref="D484:D485"/>
    <mergeCell ref="E484:E485"/>
    <mergeCell ref="G484:G485"/>
    <mergeCell ref="A478:A479"/>
    <mergeCell ref="D478:D479"/>
    <mergeCell ref="E478:E479"/>
    <mergeCell ref="G478:G479"/>
    <mergeCell ref="A480:A481"/>
    <mergeCell ref="D480:D481"/>
    <mergeCell ref="E480:E481"/>
    <mergeCell ref="G480:G481"/>
    <mergeCell ref="A474:A475"/>
    <mergeCell ref="D474:D475"/>
    <mergeCell ref="E474:E475"/>
    <mergeCell ref="G474:G475"/>
    <mergeCell ref="A476:A477"/>
    <mergeCell ref="D476:D477"/>
    <mergeCell ref="E476:E477"/>
    <mergeCell ref="G476:G477"/>
    <mergeCell ref="A470:A471"/>
    <mergeCell ref="D470:D471"/>
    <mergeCell ref="E470:E471"/>
    <mergeCell ref="G470:G471"/>
    <mergeCell ref="A472:A473"/>
    <mergeCell ref="D472:D473"/>
    <mergeCell ref="E472:E473"/>
    <mergeCell ref="G472:G473"/>
    <mergeCell ref="A466:A467"/>
    <mergeCell ref="D466:D467"/>
    <mergeCell ref="E466:E467"/>
    <mergeCell ref="G466:G467"/>
    <mergeCell ref="A468:A469"/>
    <mergeCell ref="D468:D469"/>
    <mergeCell ref="E468:E469"/>
    <mergeCell ref="G468:G469"/>
    <mergeCell ref="A462:A463"/>
    <mergeCell ref="D462:D463"/>
    <mergeCell ref="E462:E463"/>
    <mergeCell ref="G462:G463"/>
    <mergeCell ref="A464:A465"/>
    <mergeCell ref="D464:D465"/>
    <mergeCell ref="E464:E465"/>
    <mergeCell ref="G464:G465"/>
    <mergeCell ref="A458:A459"/>
    <mergeCell ref="D458:D459"/>
    <mergeCell ref="E458:E459"/>
    <mergeCell ref="G458:G459"/>
    <mergeCell ref="A460:A461"/>
    <mergeCell ref="D460:D461"/>
    <mergeCell ref="E460:E461"/>
    <mergeCell ref="G460:G461"/>
    <mergeCell ref="A454:A455"/>
    <mergeCell ref="D454:D455"/>
    <mergeCell ref="E454:E455"/>
    <mergeCell ref="G454:G455"/>
    <mergeCell ref="A456:A457"/>
    <mergeCell ref="D456:D457"/>
    <mergeCell ref="E456:E457"/>
    <mergeCell ref="G456:G457"/>
    <mergeCell ref="A450:A451"/>
    <mergeCell ref="D450:D451"/>
    <mergeCell ref="E450:E451"/>
    <mergeCell ref="G450:G451"/>
    <mergeCell ref="A452:A453"/>
    <mergeCell ref="D452:D453"/>
    <mergeCell ref="E452:E453"/>
    <mergeCell ref="G452:G453"/>
    <mergeCell ref="A446:A447"/>
    <mergeCell ref="D446:D447"/>
    <mergeCell ref="E446:E447"/>
    <mergeCell ref="G446:G447"/>
    <mergeCell ref="A448:A449"/>
    <mergeCell ref="D448:D449"/>
    <mergeCell ref="E448:E449"/>
    <mergeCell ref="G448:G449"/>
    <mergeCell ref="A442:A443"/>
    <mergeCell ref="D442:D443"/>
    <mergeCell ref="E442:E443"/>
    <mergeCell ref="G442:G443"/>
    <mergeCell ref="A444:A445"/>
    <mergeCell ref="D444:D445"/>
    <mergeCell ref="E444:E445"/>
    <mergeCell ref="G444:G445"/>
    <mergeCell ref="A438:A439"/>
    <mergeCell ref="D438:D439"/>
    <mergeCell ref="E438:E439"/>
    <mergeCell ref="G438:G439"/>
    <mergeCell ref="A440:A441"/>
    <mergeCell ref="D440:D441"/>
    <mergeCell ref="E440:E441"/>
    <mergeCell ref="G440:G441"/>
    <mergeCell ref="A434:A435"/>
    <mergeCell ref="D434:D435"/>
    <mergeCell ref="E434:E435"/>
    <mergeCell ref="G434:G435"/>
    <mergeCell ref="A436:A437"/>
    <mergeCell ref="D436:D437"/>
    <mergeCell ref="E436:E437"/>
    <mergeCell ref="G436:G437"/>
    <mergeCell ref="A430:A431"/>
    <mergeCell ref="D430:D431"/>
    <mergeCell ref="E430:E431"/>
    <mergeCell ref="G430:G431"/>
    <mergeCell ref="A432:A433"/>
    <mergeCell ref="D432:D433"/>
    <mergeCell ref="E432:E433"/>
    <mergeCell ref="G432:G433"/>
    <mergeCell ref="A426:A427"/>
    <mergeCell ref="D426:D427"/>
    <mergeCell ref="E426:E427"/>
    <mergeCell ref="G426:G427"/>
    <mergeCell ref="A428:A429"/>
    <mergeCell ref="D428:D429"/>
    <mergeCell ref="E428:E429"/>
    <mergeCell ref="G428:G429"/>
    <mergeCell ref="A422:A423"/>
    <mergeCell ref="D422:D423"/>
    <mergeCell ref="E422:E423"/>
    <mergeCell ref="G422:G423"/>
    <mergeCell ref="A424:A425"/>
    <mergeCell ref="D424:D425"/>
    <mergeCell ref="E424:E425"/>
    <mergeCell ref="G424:G425"/>
    <mergeCell ref="A418:A419"/>
    <mergeCell ref="D418:D419"/>
    <mergeCell ref="E418:E419"/>
    <mergeCell ref="G418:G419"/>
    <mergeCell ref="A420:A421"/>
    <mergeCell ref="D420:D421"/>
    <mergeCell ref="E420:E421"/>
    <mergeCell ref="G420:G421"/>
    <mergeCell ref="A414:A415"/>
    <mergeCell ref="D414:D415"/>
    <mergeCell ref="E414:E415"/>
    <mergeCell ref="G414:G415"/>
    <mergeCell ref="A416:A417"/>
    <mergeCell ref="D416:D417"/>
    <mergeCell ref="E416:E417"/>
    <mergeCell ref="G416:G417"/>
    <mergeCell ref="A410:A411"/>
    <mergeCell ref="D410:D411"/>
    <mergeCell ref="E410:E411"/>
    <mergeCell ref="G410:G411"/>
    <mergeCell ref="A412:A413"/>
    <mergeCell ref="D412:D413"/>
    <mergeCell ref="E412:E413"/>
    <mergeCell ref="G412:G413"/>
    <mergeCell ref="A406:A407"/>
    <mergeCell ref="D406:D407"/>
    <mergeCell ref="E406:E407"/>
    <mergeCell ref="G406:G407"/>
    <mergeCell ref="A408:A409"/>
    <mergeCell ref="D408:D409"/>
    <mergeCell ref="E408:E409"/>
    <mergeCell ref="G408:G409"/>
    <mergeCell ref="A402:A403"/>
    <mergeCell ref="D402:D403"/>
    <mergeCell ref="E402:E403"/>
    <mergeCell ref="G402:G403"/>
    <mergeCell ref="A404:A405"/>
    <mergeCell ref="D404:D405"/>
    <mergeCell ref="E404:E405"/>
    <mergeCell ref="G404:G405"/>
    <mergeCell ref="A398:A399"/>
    <mergeCell ref="D398:D399"/>
    <mergeCell ref="E398:E399"/>
    <mergeCell ref="G398:G399"/>
    <mergeCell ref="A400:A401"/>
    <mergeCell ref="D400:D401"/>
    <mergeCell ref="E400:E401"/>
    <mergeCell ref="G400:G401"/>
    <mergeCell ref="A394:A395"/>
    <mergeCell ref="D394:D395"/>
    <mergeCell ref="E394:E395"/>
    <mergeCell ref="G394:G395"/>
    <mergeCell ref="A396:A397"/>
    <mergeCell ref="D396:D397"/>
    <mergeCell ref="E396:E397"/>
    <mergeCell ref="G396:G397"/>
    <mergeCell ref="A390:A391"/>
    <mergeCell ref="D390:D391"/>
    <mergeCell ref="E390:E391"/>
    <mergeCell ref="G390:G391"/>
    <mergeCell ref="A392:A393"/>
    <mergeCell ref="D392:D393"/>
    <mergeCell ref="E392:E393"/>
    <mergeCell ref="G392:G393"/>
    <mergeCell ref="A386:A387"/>
    <mergeCell ref="D386:D387"/>
    <mergeCell ref="E386:E387"/>
    <mergeCell ref="G386:G387"/>
    <mergeCell ref="A388:A389"/>
    <mergeCell ref="D388:D389"/>
    <mergeCell ref="E388:E389"/>
    <mergeCell ref="G388:G389"/>
    <mergeCell ref="A382:A383"/>
    <mergeCell ref="D382:D383"/>
    <mergeCell ref="E382:E383"/>
    <mergeCell ref="G382:G383"/>
    <mergeCell ref="A384:A385"/>
    <mergeCell ref="D384:D385"/>
    <mergeCell ref="E384:E385"/>
    <mergeCell ref="G384:G385"/>
    <mergeCell ref="A378:A379"/>
    <mergeCell ref="D378:D379"/>
    <mergeCell ref="E378:E379"/>
    <mergeCell ref="G378:G379"/>
    <mergeCell ref="A380:A381"/>
    <mergeCell ref="D380:D381"/>
    <mergeCell ref="E380:E381"/>
    <mergeCell ref="G380:G381"/>
    <mergeCell ref="A374:A375"/>
    <mergeCell ref="D374:D375"/>
    <mergeCell ref="E374:E375"/>
    <mergeCell ref="G374:G375"/>
    <mergeCell ref="A376:A377"/>
    <mergeCell ref="D376:D377"/>
    <mergeCell ref="E376:E377"/>
    <mergeCell ref="G376:G377"/>
    <mergeCell ref="A370:A371"/>
    <mergeCell ref="D370:D371"/>
    <mergeCell ref="E370:E371"/>
    <mergeCell ref="G370:G371"/>
    <mergeCell ref="A372:A373"/>
    <mergeCell ref="D372:D373"/>
    <mergeCell ref="E372:E373"/>
    <mergeCell ref="G372:G373"/>
    <mergeCell ref="A366:A367"/>
    <mergeCell ref="D366:D367"/>
    <mergeCell ref="E366:E367"/>
    <mergeCell ref="G366:G367"/>
    <mergeCell ref="A368:A369"/>
    <mergeCell ref="D368:D369"/>
    <mergeCell ref="E368:E369"/>
    <mergeCell ref="G368:G369"/>
    <mergeCell ref="A362:A363"/>
    <mergeCell ref="D362:D363"/>
    <mergeCell ref="E362:E363"/>
    <mergeCell ref="G362:G363"/>
    <mergeCell ref="A364:A365"/>
    <mergeCell ref="D364:D365"/>
    <mergeCell ref="E364:E365"/>
    <mergeCell ref="G364:G365"/>
    <mergeCell ref="A358:A359"/>
    <mergeCell ref="D358:D359"/>
    <mergeCell ref="E358:E359"/>
    <mergeCell ref="G358:G359"/>
    <mergeCell ref="A360:A361"/>
    <mergeCell ref="D360:D361"/>
    <mergeCell ref="E360:E361"/>
    <mergeCell ref="G360:G361"/>
    <mergeCell ref="A354:A355"/>
    <mergeCell ref="D354:D355"/>
    <mergeCell ref="E354:E355"/>
    <mergeCell ref="G354:G355"/>
    <mergeCell ref="A356:A357"/>
    <mergeCell ref="D356:D357"/>
    <mergeCell ref="E356:E357"/>
    <mergeCell ref="G356:G357"/>
    <mergeCell ref="A350:A351"/>
    <mergeCell ref="D350:D351"/>
    <mergeCell ref="E350:E351"/>
    <mergeCell ref="G350:G351"/>
    <mergeCell ref="A352:A353"/>
    <mergeCell ref="D352:D353"/>
    <mergeCell ref="E352:E353"/>
    <mergeCell ref="G352:G353"/>
    <mergeCell ref="A346:A347"/>
    <mergeCell ref="D346:D347"/>
    <mergeCell ref="E346:E347"/>
    <mergeCell ref="G346:G347"/>
    <mergeCell ref="A348:A349"/>
    <mergeCell ref="D348:D349"/>
    <mergeCell ref="E348:E349"/>
    <mergeCell ref="G348:G349"/>
    <mergeCell ref="A342:A343"/>
    <mergeCell ref="D342:D343"/>
    <mergeCell ref="E342:E343"/>
    <mergeCell ref="G342:G343"/>
    <mergeCell ref="A344:A345"/>
    <mergeCell ref="D344:D345"/>
    <mergeCell ref="E344:E345"/>
    <mergeCell ref="G344:G345"/>
    <mergeCell ref="A338:A339"/>
    <mergeCell ref="D338:D339"/>
    <mergeCell ref="E338:E339"/>
    <mergeCell ref="G338:G339"/>
    <mergeCell ref="A340:A341"/>
    <mergeCell ref="D340:D341"/>
    <mergeCell ref="E340:E341"/>
    <mergeCell ref="G340:G341"/>
    <mergeCell ref="A334:A335"/>
    <mergeCell ref="D334:D335"/>
    <mergeCell ref="E334:E335"/>
    <mergeCell ref="G334:G335"/>
    <mergeCell ref="A336:A337"/>
    <mergeCell ref="D336:D337"/>
    <mergeCell ref="E336:E337"/>
    <mergeCell ref="G336:G337"/>
    <mergeCell ref="A330:A331"/>
    <mergeCell ref="D330:D331"/>
    <mergeCell ref="E330:E331"/>
    <mergeCell ref="G330:G331"/>
    <mergeCell ref="A332:A333"/>
    <mergeCell ref="D332:D333"/>
    <mergeCell ref="E332:E333"/>
    <mergeCell ref="G332:G333"/>
    <mergeCell ref="A326:A327"/>
    <mergeCell ref="D326:D327"/>
    <mergeCell ref="E326:E327"/>
    <mergeCell ref="G326:G327"/>
    <mergeCell ref="A328:A329"/>
    <mergeCell ref="D328:D329"/>
    <mergeCell ref="E328:E329"/>
    <mergeCell ref="G328:G329"/>
    <mergeCell ref="A322:A323"/>
    <mergeCell ref="D322:D323"/>
    <mergeCell ref="E322:E323"/>
    <mergeCell ref="G322:G323"/>
    <mergeCell ref="A324:A325"/>
    <mergeCell ref="D324:D325"/>
    <mergeCell ref="E324:E325"/>
    <mergeCell ref="G324:G325"/>
    <mergeCell ref="A318:A319"/>
    <mergeCell ref="D318:D319"/>
    <mergeCell ref="E318:E319"/>
    <mergeCell ref="G318:G319"/>
    <mergeCell ref="A320:A321"/>
    <mergeCell ref="D320:D321"/>
    <mergeCell ref="E320:E321"/>
    <mergeCell ref="G320:G321"/>
    <mergeCell ref="A314:A315"/>
    <mergeCell ref="D314:D315"/>
    <mergeCell ref="E314:E315"/>
    <mergeCell ref="G314:G315"/>
    <mergeCell ref="A316:A317"/>
    <mergeCell ref="D316:D317"/>
    <mergeCell ref="E316:E317"/>
    <mergeCell ref="G316:G317"/>
    <mergeCell ref="A310:A311"/>
    <mergeCell ref="D310:D311"/>
    <mergeCell ref="E310:E311"/>
    <mergeCell ref="G310:G311"/>
    <mergeCell ref="A312:A313"/>
    <mergeCell ref="D312:D313"/>
    <mergeCell ref="E312:E313"/>
    <mergeCell ref="G312:G313"/>
    <mergeCell ref="A306:A307"/>
    <mergeCell ref="D306:D307"/>
    <mergeCell ref="E306:E307"/>
    <mergeCell ref="G306:G307"/>
    <mergeCell ref="A308:A309"/>
    <mergeCell ref="D308:D309"/>
    <mergeCell ref="E308:E309"/>
    <mergeCell ref="G308:G309"/>
    <mergeCell ref="A302:A303"/>
    <mergeCell ref="D302:D303"/>
    <mergeCell ref="E302:E303"/>
    <mergeCell ref="G302:G303"/>
    <mergeCell ref="A304:A305"/>
    <mergeCell ref="D304:D305"/>
    <mergeCell ref="E304:E305"/>
    <mergeCell ref="G304:G305"/>
    <mergeCell ref="A298:A299"/>
    <mergeCell ref="D298:D299"/>
    <mergeCell ref="E298:E299"/>
    <mergeCell ref="G298:G299"/>
    <mergeCell ref="A300:A301"/>
    <mergeCell ref="D300:D301"/>
    <mergeCell ref="E300:E301"/>
    <mergeCell ref="G300:G301"/>
    <mergeCell ref="A294:A295"/>
    <mergeCell ref="D294:D295"/>
    <mergeCell ref="E294:E295"/>
    <mergeCell ref="G294:G295"/>
    <mergeCell ref="A296:A297"/>
    <mergeCell ref="D296:D297"/>
    <mergeCell ref="E296:E297"/>
    <mergeCell ref="G296:G297"/>
    <mergeCell ref="A290:A291"/>
    <mergeCell ref="D290:D291"/>
    <mergeCell ref="E290:E291"/>
    <mergeCell ref="G290:G291"/>
    <mergeCell ref="A292:A293"/>
    <mergeCell ref="D292:D293"/>
    <mergeCell ref="E292:E293"/>
    <mergeCell ref="G292:G293"/>
    <mergeCell ref="A286:A287"/>
    <mergeCell ref="D286:D287"/>
    <mergeCell ref="E286:E287"/>
    <mergeCell ref="G286:G287"/>
    <mergeCell ref="A288:A289"/>
    <mergeCell ref="D288:D289"/>
    <mergeCell ref="E288:E289"/>
    <mergeCell ref="G288:G289"/>
    <mergeCell ref="A282:A283"/>
    <mergeCell ref="D282:D283"/>
    <mergeCell ref="E282:E283"/>
    <mergeCell ref="G282:G283"/>
    <mergeCell ref="A284:A285"/>
    <mergeCell ref="D284:D285"/>
    <mergeCell ref="E284:E285"/>
    <mergeCell ref="G284:G285"/>
    <mergeCell ref="A278:A279"/>
    <mergeCell ref="D278:D279"/>
    <mergeCell ref="E278:E279"/>
    <mergeCell ref="G278:G279"/>
    <mergeCell ref="A280:A281"/>
    <mergeCell ref="D280:D281"/>
    <mergeCell ref="E280:E281"/>
    <mergeCell ref="G280:G281"/>
    <mergeCell ref="A274:A275"/>
    <mergeCell ref="D274:D275"/>
    <mergeCell ref="E274:E275"/>
    <mergeCell ref="G274:G275"/>
    <mergeCell ref="A276:A277"/>
    <mergeCell ref="D276:D277"/>
    <mergeCell ref="E276:E277"/>
    <mergeCell ref="G276:G277"/>
    <mergeCell ref="A270:A271"/>
    <mergeCell ref="D270:D271"/>
    <mergeCell ref="E270:E271"/>
    <mergeCell ref="G270:G271"/>
    <mergeCell ref="A272:A273"/>
    <mergeCell ref="D272:D273"/>
    <mergeCell ref="E272:E273"/>
    <mergeCell ref="G272:G273"/>
    <mergeCell ref="A266:A267"/>
    <mergeCell ref="D266:D267"/>
    <mergeCell ref="E266:E267"/>
    <mergeCell ref="G266:G267"/>
    <mergeCell ref="A268:A269"/>
    <mergeCell ref="D268:D269"/>
    <mergeCell ref="E268:E269"/>
    <mergeCell ref="G268:G269"/>
    <mergeCell ref="A262:A263"/>
    <mergeCell ref="D262:D263"/>
    <mergeCell ref="E262:E263"/>
    <mergeCell ref="G262:G263"/>
    <mergeCell ref="A264:A265"/>
    <mergeCell ref="D264:D265"/>
    <mergeCell ref="E264:E265"/>
    <mergeCell ref="G264:G265"/>
    <mergeCell ref="A258:A259"/>
    <mergeCell ref="D258:D259"/>
    <mergeCell ref="E258:E259"/>
    <mergeCell ref="G258:G259"/>
    <mergeCell ref="A260:A261"/>
    <mergeCell ref="D260:D261"/>
    <mergeCell ref="E260:E261"/>
    <mergeCell ref="G260:G261"/>
    <mergeCell ref="A254:A255"/>
    <mergeCell ref="D254:D255"/>
    <mergeCell ref="E254:E255"/>
    <mergeCell ref="G254:G255"/>
    <mergeCell ref="A256:A257"/>
    <mergeCell ref="D256:D257"/>
    <mergeCell ref="E256:E257"/>
    <mergeCell ref="G256:G257"/>
    <mergeCell ref="A250:A251"/>
    <mergeCell ref="D250:D251"/>
    <mergeCell ref="E250:E251"/>
    <mergeCell ref="G250:G251"/>
    <mergeCell ref="A252:A253"/>
    <mergeCell ref="D252:D253"/>
    <mergeCell ref="E252:E253"/>
    <mergeCell ref="G252:G253"/>
    <mergeCell ref="A246:A247"/>
    <mergeCell ref="D246:D247"/>
    <mergeCell ref="E246:E247"/>
    <mergeCell ref="G246:G247"/>
    <mergeCell ref="A248:A249"/>
    <mergeCell ref="D248:D249"/>
    <mergeCell ref="E248:E249"/>
    <mergeCell ref="G248:G249"/>
    <mergeCell ref="A242:A243"/>
    <mergeCell ref="D242:D243"/>
    <mergeCell ref="E242:E243"/>
    <mergeCell ref="G242:G243"/>
    <mergeCell ref="A244:A245"/>
    <mergeCell ref="D244:D245"/>
    <mergeCell ref="E244:E245"/>
    <mergeCell ref="G244:G245"/>
    <mergeCell ref="A238:A239"/>
    <mergeCell ref="D238:D239"/>
    <mergeCell ref="E238:E239"/>
    <mergeCell ref="G238:G239"/>
    <mergeCell ref="A240:A241"/>
    <mergeCell ref="D240:D241"/>
    <mergeCell ref="E240:E241"/>
    <mergeCell ref="G240:G241"/>
    <mergeCell ref="A234:A235"/>
    <mergeCell ref="D234:D235"/>
    <mergeCell ref="E234:E235"/>
    <mergeCell ref="G234:G235"/>
    <mergeCell ref="A236:A237"/>
    <mergeCell ref="D236:D237"/>
    <mergeCell ref="E236:E237"/>
    <mergeCell ref="G236:G237"/>
    <mergeCell ref="A230:A231"/>
    <mergeCell ref="D230:D231"/>
    <mergeCell ref="E230:E231"/>
    <mergeCell ref="G230:G231"/>
    <mergeCell ref="A232:A233"/>
    <mergeCell ref="D232:D233"/>
    <mergeCell ref="E232:E233"/>
    <mergeCell ref="G232:G233"/>
    <mergeCell ref="A226:A227"/>
    <mergeCell ref="D226:D227"/>
    <mergeCell ref="E226:E227"/>
    <mergeCell ref="G226:G227"/>
    <mergeCell ref="A228:A229"/>
    <mergeCell ref="D228:D229"/>
    <mergeCell ref="E228:E229"/>
    <mergeCell ref="G228:G229"/>
    <mergeCell ref="A222:A223"/>
    <mergeCell ref="D222:D223"/>
    <mergeCell ref="E222:E223"/>
    <mergeCell ref="G222:G223"/>
    <mergeCell ref="A224:A225"/>
    <mergeCell ref="D224:D225"/>
    <mergeCell ref="E224:E225"/>
    <mergeCell ref="G224:G225"/>
    <mergeCell ref="A218:A219"/>
    <mergeCell ref="D218:D219"/>
    <mergeCell ref="E218:E219"/>
    <mergeCell ref="G218:G219"/>
    <mergeCell ref="A220:A221"/>
    <mergeCell ref="D220:D221"/>
    <mergeCell ref="E220:E221"/>
    <mergeCell ref="G220:G221"/>
    <mergeCell ref="A214:A215"/>
    <mergeCell ref="D214:D215"/>
    <mergeCell ref="E214:E215"/>
    <mergeCell ref="G214:G215"/>
    <mergeCell ref="A216:A217"/>
    <mergeCell ref="D216:D217"/>
    <mergeCell ref="E216:E217"/>
    <mergeCell ref="G216:G217"/>
    <mergeCell ref="A210:A211"/>
    <mergeCell ref="D210:D211"/>
    <mergeCell ref="E210:E211"/>
    <mergeCell ref="G210:G211"/>
    <mergeCell ref="A212:A213"/>
    <mergeCell ref="D212:D213"/>
    <mergeCell ref="E212:E213"/>
    <mergeCell ref="G212:G213"/>
    <mergeCell ref="A206:A207"/>
    <mergeCell ref="D206:D207"/>
    <mergeCell ref="E206:E207"/>
    <mergeCell ref="G206:G207"/>
    <mergeCell ref="A208:A209"/>
    <mergeCell ref="D208:D209"/>
    <mergeCell ref="E208:E209"/>
    <mergeCell ref="G208:G209"/>
    <mergeCell ref="A202:A203"/>
    <mergeCell ref="D202:D203"/>
    <mergeCell ref="E202:E203"/>
    <mergeCell ref="G202:G203"/>
    <mergeCell ref="A204:A205"/>
    <mergeCell ref="D204:D205"/>
    <mergeCell ref="E204:E205"/>
    <mergeCell ref="G204:G205"/>
    <mergeCell ref="A198:A199"/>
    <mergeCell ref="D198:D199"/>
    <mergeCell ref="E198:E199"/>
    <mergeCell ref="G198:G199"/>
    <mergeCell ref="A200:A201"/>
    <mergeCell ref="D200:D201"/>
    <mergeCell ref="E200:E201"/>
    <mergeCell ref="G200:G201"/>
    <mergeCell ref="A194:A195"/>
    <mergeCell ref="D194:D195"/>
    <mergeCell ref="E194:E195"/>
    <mergeCell ref="G194:G195"/>
    <mergeCell ref="A196:A197"/>
    <mergeCell ref="D196:D197"/>
    <mergeCell ref="E196:E197"/>
    <mergeCell ref="G196:G197"/>
    <mergeCell ref="A190:A191"/>
    <mergeCell ref="D190:D191"/>
    <mergeCell ref="E190:E191"/>
    <mergeCell ref="G190:G191"/>
    <mergeCell ref="A192:A193"/>
    <mergeCell ref="D192:D193"/>
    <mergeCell ref="E192:E193"/>
    <mergeCell ref="G192:G193"/>
    <mergeCell ref="A186:A187"/>
    <mergeCell ref="D186:D187"/>
    <mergeCell ref="E186:E187"/>
    <mergeCell ref="G186:G187"/>
    <mergeCell ref="A188:A189"/>
    <mergeCell ref="D188:D189"/>
    <mergeCell ref="E188:E189"/>
    <mergeCell ref="G188:G189"/>
    <mergeCell ref="A182:A183"/>
    <mergeCell ref="D182:D183"/>
    <mergeCell ref="E182:E183"/>
    <mergeCell ref="G182:G183"/>
    <mergeCell ref="A184:A185"/>
    <mergeCell ref="D184:D185"/>
    <mergeCell ref="E184:E185"/>
    <mergeCell ref="G184:G185"/>
    <mergeCell ref="A178:A179"/>
    <mergeCell ref="D178:D179"/>
    <mergeCell ref="E178:E179"/>
    <mergeCell ref="G178:G179"/>
    <mergeCell ref="A180:A181"/>
    <mergeCell ref="D180:D181"/>
    <mergeCell ref="E180:E181"/>
    <mergeCell ref="G180:G181"/>
    <mergeCell ref="A174:A175"/>
    <mergeCell ref="D174:D175"/>
    <mergeCell ref="E174:E175"/>
    <mergeCell ref="G174:G175"/>
    <mergeCell ref="A176:A177"/>
    <mergeCell ref="D176:D177"/>
    <mergeCell ref="E176:E177"/>
    <mergeCell ref="G176:G177"/>
    <mergeCell ref="A170:A171"/>
    <mergeCell ref="D170:D171"/>
    <mergeCell ref="E170:E171"/>
    <mergeCell ref="G170:G171"/>
    <mergeCell ref="A172:A173"/>
    <mergeCell ref="D172:D173"/>
    <mergeCell ref="E172:E173"/>
    <mergeCell ref="G172:G173"/>
    <mergeCell ref="A166:A167"/>
    <mergeCell ref="D166:D167"/>
    <mergeCell ref="E166:E167"/>
    <mergeCell ref="G166:G167"/>
    <mergeCell ref="A168:A169"/>
    <mergeCell ref="D168:D169"/>
    <mergeCell ref="E168:E169"/>
    <mergeCell ref="G168:G169"/>
    <mergeCell ref="A162:A163"/>
    <mergeCell ref="D162:D163"/>
    <mergeCell ref="E162:E163"/>
    <mergeCell ref="G162:G163"/>
    <mergeCell ref="A164:A165"/>
    <mergeCell ref="D164:D165"/>
    <mergeCell ref="E164:E165"/>
    <mergeCell ref="G164:G165"/>
    <mergeCell ref="A158:A159"/>
    <mergeCell ref="D158:D159"/>
    <mergeCell ref="E158:E159"/>
    <mergeCell ref="G158:G159"/>
    <mergeCell ref="A160:A161"/>
    <mergeCell ref="D160:D161"/>
    <mergeCell ref="E160:E161"/>
    <mergeCell ref="G160:G161"/>
    <mergeCell ref="A154:A155"/>
    <mergeCell ref="D154:D155"/>
    <mergeCell ref="E154:E155"/>
    <mergeCell ref="G154:G155"/>
    <mergeCell ref="A156:A157"/>
    <mergeCell ref="D156:D157"/>
    <mergeCell ref="E156:E157"/>
    <mergeCell ref="G156:G157"/>
    <mergeCell ref="A150:A151"/>
    <mergeCell ref="D150:D151"/>
    <mergeCell ref="E150:E151"/>
    <mergeCell ref="G150:G151"/>
    <mergeCell ref="A152:A153"/>
    <mergeCell ref="D152:D153"/>
    <mergeCell ref="E152:E153"/>
    <mergeCell ref="G152:G153"/>
    <mergeCell ref="A146:A147"/>
    <mergeCell ref="D146:D147"/>
    <mergeCell ref="E146:E147"/>
    <mergeCell ref="G146:G147"/>
    <mergeCell ref="A148:A149"/>
    <mergeCell ref="D148:D149"/>
    <mergeCell ref="E148:E149"/>
    <mergeCell ref="G148:G149"/>
    <mergeCell ref="A142:A143"/>
    <mergeCell ref="D142:D143"/>
    <mergeCell ref="E142:E143"/>
    <mergeCell ref="G142:G143"/>
    <mergeCell ref="A144:A145"/>
    <mergeCell ref="D144:D145"/>
    <mergeCell ref="E144:E145"/>
    <mergeCell ref="G144:G145"/>
    <mergeCell ref="A138:A139"/>
    <mergeCell ref="D138:D139"/>
    <mergeCell ref="E138:E139"/>
    <mergeCell ref="G138:G139"/>
    <mergeCell ref="A140:A141"/>
    <mergeCell ref="D140:D141"/>
    <mergeCell ref="E140:E141"/>
    <mergeCell ref="G140:G141"/>
    <mergeCell ref="A134:A135"/>
    <mergeCell ref="D134:D135"/>
    <mergeCell ref="E134:E135"/>
    <mergeCell ref="G134:G135"/>
    <mergeCell ref="A136:A137"/>
    <mergeCell ref="D136:D137"/>
    <mergeCell ref="E136:E137"/>
    <mergeCell ref="G136:G137"/>
    <mergeCell ref="A130:A131"/>
    <mergeCell ref="D130:D131"/>
    <mergeCell ref="E130:E131"/>
    <mergeCell ref="G130:G131"/>
    <mergeCell ref="A132:A133"/>
    <mergeCell ref="D132:D133"/>
    <mergeCell ref="E132:E133"/>
    <mergeCell ref="G132:G133"/>
    <mergeCell ref="A126:A127"/>
    <mergeCell ref="D126:D127"/>
    <mergeCell ref="E126:E127"/>
    <mergeCell ref="G126:G127"/>
    <mergeCell ref="A128:A129"/>
    <mergeCell ref="D128:D129"/>
    <mergeCell ref="E128:E129"/>
    <mergeCell ref="G128:G129"/>
    <mergeCell ref="A122:A123"/>
    <mergeCell ref="D122:D123"/>
    <mergeCell ref="E122:E123"/>
    <mergeCell ref="G122:G123"/>
    <mergeCell ref="A124:A125"/>
    <mergeCell ref="D124:D125"/>
    <mergeCell ref="E124:E125"/>
    <mergeCell ref="G124:G125"/>
    <mergeCell ref="A118:A119"/>
    <mergeCell ref="D118:D119"/>
    <mergeCell ref="E118:E119"/>
    <mergeCell ref="G118:G119"/>
    <mergeCell ref="A120:A121"/>
    <mergeCell ref="D120:D121"/>
    <mergeCell ref="E120:E121"/>
    <mergeCell ref="G120:G121"/>
    <mergeCell ref="A114:A115"/>
    <mergeCell ref="D114:D115"/>
    <mergeCell ref="E114:E115"/>
    <mergeCell ref="G114:G115"/>
    <mergeCell ref="A116:A117"/>
    <mergeCell ref="D116:D117"/>
    <mergeCell ref="E116:E117"/>
    <mergeCell ref="G116:G117"/>
    <mergeCell ref="A110:A111"/>
    <mergeCell ref="D110:D111"/>
    <mergeCell ref="E110:E111"/>
    <mergeCell ref="G110:G111"/>
    <mergeCell ref="A112:A113"/>
    <mergeCell ref="D112:D113"/>
    <mergeCell ref="E112:E113"/>
    <mergeCell ref="G112:G113"/>
    <mergeCell ref="A106:A107"/>
    <mergeCell ref="D106:D107"/>
    <mergeCell ref="E106:E107"/>
    <mergeCell ref="G106:G107"/>
    <mergeCell ref="A108:A109"/>
    <mergeCell ref="D108:D109"/>
    <mergeCell ref="E108:E109"/>
    <mergeCell ref="G108:G109"/>
    <mergeCell ref="A102:A103"/>
    <mergeCell ref="D102:D103"/>
    <mergeCell ref="E102:E103"/>
    <mergeCell ref="G102:G103"/>
    <mergeCell ref="A104:A105"/>
    <mergeCell ref="D104:D105"/>
    <mergeCell ref="E104:E105"/>
    <mergeCell ref="G104:G105"/>
    <mergeCell ref="A98:A99"/>
    <mergeCell ref="D98:D99"/>
    <mergeCell ref="E98:E99"/>
    <mergeCell ref="G98:G99"/>
    <mergeCell ref="A100:A101"/>
    <mergeCell ref="D100:D101"/>
    <mergeCell ref="E100:E101"/>
    <mergeCell ref="G100:G101"/>
    <mergeCell ref="A94:A95"/>
    <mergeCell ref="D94:D95"/>
    <mergeCell ref="E94:E95"/>
    <mergeCell ref="G94:G95"/>
    <mergeCell ref="A96:A97"/>
    <mergeCell ref="D96:D97"/>
    <mergeCell ref="E96:E97"/>
    <mergeCell ref="G96:G97"/>
    <mergeCell ref="A90:A91"/>
    <mergeCell ref="D90:D91"/>
    <mergeCell ref="E90:E91"/>
    <mergeCell ref="G90:G91"/>
    <mergeCell ref="A92:A93"/>
    <mergeCell ref="D92:D93"/>
    <mergeCell ref="E92:E93"/>
    <mergeCell ref="G92:G93"/>
    <mergeCell ref="A86:A87"/>
    <mergeCell ref="D86:D87"/>
    <mergeCell ref="E86:E87"/>
    <mergeCell ref="G86:G87"/>
    <mergeCell ref="A88:A89"/>
    <mergeCell ref="D88:D89"/>
    <mergeCell ref="E88:E89"/>
    <mergeCell ref="G88:G89"/>
    <mergeCell ref="A82:A83"/>
    <mergeCell ref="D82:D83"/>
    <mergeCell ref="E82:E83"/>
    <mergeCell ref="G82:G83"/>
    <mergeCell ref="A84:A85"/>
    <mergeCell ref="D84:D85"/>
    <mergeCell ref="E84:E85"/>
    <mergeCell ref="G84:G85"/>
    <mergeCell ref="A78:A79"/>
    <mergeCell ref="D78:D79"/>
    <mergeCell ref="E78:E79"/>
    <mergeCell ref="G78:G79"/>
    <mergeCell ref="A80:A81"/>
    <mergeCell ref="D80:D81"/>
    <mergeCell ref="E80:E81"/>
    <mergeCell ref="G80:G81"/>
    <mergeCell ref="A74:A75"/>
    <mergeCell ref="D74:D75"/>
    <mergeCell ref="E74:E75"/>
    <mergeCell ref="G74:G75"/>
    <mergeCell ref="A76:A77"/>
    <mergeCell ref="D76:D77"/>
    <mergeCell ref="E76:E77"/>
    <mergeCell ref="G76:G77"/>
    <mergeCell ref="A70:A71"/>
    <mergeCell ref="D70:D71"/>
    <mergeCell ref="E70:E71"/>
    <mergeCell ref="G70:G71"/>
    <mergeCell ref="A72:A73"/>
    <mergeCell ref="D72:D73"/>
    <mergeCell ref="E72:E73"/>
    <mergeCell ref="G72:G73"/>
    <mergeCell ref="A66:A67"/>
    <mergeCell ref="D66:D67"/>
    <mergeCell ref="E66:E67"/>
    <mergeCell ref="G66:G67"/>
    <mergeCell ref="A68:A69"/>
    <mergeCell ref="D68:D69"/>
    <mergeCell ref="E68:E69"/>
    <mergeCell ref="G68:G69"/>
    <mergeCell ref="A62:A63"/>
    <mergeCell ref="D62:D63"/>
    <mergeCell ref="E62:E63"/>
    <mergeCell ref="G62:G63"/>
    <mergeCell ref="A64:A65"/>
    <mergeCell ref="D64:D65"/>
    <mergeCell ref="E64:E65"/>
    <mergeCell ref="G64:G65"/>
    <mergeCell ref="A58:A59"/>
    <mergeCell ref="D58:D59"/>
    <mergeCell ref="E58:E59"/>
    <mergeCell ref="G58:G59"/>
    <mergeCell ref="A60:A61"/>
    <mergeCell ref="D60:D61"/>
    <mergeCell ref="E60:E61"/>
    <mergeCell ref="G60:G61"/>
    <mergeCell ref="A54:A55"/>
    <mergeCell ref="D54:D55"/>
    <mergeCell ref="E54:E55"/>
    <mergeCell ref="G54:G55"/>
    <mergeCell ref="A56:A57"/>
    <mergeCell ref="D56:D57"/>
    <mergeCell ref="E56:E57"/>
    <mergeCell ref="G56:G57"/>
    <mergeCell ref="A50:A51"/>
    <mergeCell ref="D50:D51"/>
    <mergeCell ref="E50:E51"/>
    <mergeCell ref="G50:G51"/>
    <mergeCell ref="A52:A53"/>
    <mergeCell ref="D52:D53"/>
    <mergeCell ref="E52:E53"/>
    <mergeCell ref="G52:G53"/>
    <mergeCell ref="A46:A47"/>
    <mergeCell ref="D46:D47"/>
    <mergeCell ref="E46:E47"/>
    <mergeCell ref="G46:G47"/>
    <mergeCell ref="A48:A49"/>
    <mergeCell ref="D48:D49"/>
    <mergeCell ref="E48:E49"/>
    <mergeCell ref="G48:G49"/>
    <mergeCell ref="A42:A43"/>
    <mergeCell ref="D42:D43"/>
    <mergeCell ref="E42:E43"/>
    <mergeCell ref="G42:G43"/>
    <mergeCell ref="A44:A45"/>
    <mergeCell ref="D44:D45"/>
    <mergeCell ref="E44:E45"/>
    <mergeCell ref="G44:G45"/>
    <mergeCell ref="A38:A39"/>
    <mergeCell ref="D38:D39"/>
    <mergeCell ref="E38:E39"/>
    <mergeCell ref="G38:G39"/>
    <mergeCell ref="A40:A41"/>
    <mergeCell ref="D40:D41"/>
    <mergeCell ref="E40:E41"/>
    <mergeCell ref="G40:G41"/>
    <mergeCell ref="A34:A35"/>
    <mergeCell ref="D34:D35"/>
    <mergeCell ref="E34:E35"/>
    <mergeCell ref="G34:G35"/>
    <mergeCell ref="A36:A37"/>
    <mergeCell ref="D36:D37"/>
    <mergeCell ref="E36:E37"/>
    <mergeCell ref="G36:G37"/>
    <mergeCell ref="A30:A31"/>
    <mergeCell ref="D30:D31"/>
    <mergeCell ref="E30:E31"/>
    <mergeCell ref="G30:G31"/>
    <mergeCell ref="A32:A33"/>
    <mergeCell ref="D32:D33"/>
    <mergeCell ref="E32:E33"/>
    <mergeCell ref="G32:G33"/>
    <mergeCell ref="A26:A27"/>
    <mergeCell ref="D26:D27"/>
    <mergeCell ref="E26:E27"/>
    <mergeCell ref="G26:G27"/>
    <mergeCell ref="A28:A29"/>
    <mergeCell ref="D28:D29"/>
    <mergeCell ref="E28:E29"/>
    <mergeCell ref="G28:G29"/>
    <mergeCell ref="A22:A23"/>
    <mergeCell ref="D22:D23"/>
    <mergeCell ref="E22:E23"/>
    <mergeCell ref="G22:G23"/>
    <mergeCell ref="A24:A25"/>
    <mergeCell ref="D24:D25"/>
    <mergeCell ref="E24:E25"/>
    <mergeCell ref="G24:G25"/>
    <mergeCell ref="A20:A21"/>
    <mergeCell ref="D20:D21"/>
    <mergeCell ref="E20:E21"/>
    <mergeCell ref="G20:G21"/>
    <mergeCell ref="A14:A15"/>
    <mergeCell ref="D14:D15"/>
    <mergeCell ref="E14:E15"/>
    <mergeCell ref="G14:G15"/>
    <mergeCell ref="A16:A17"/>
    <mergeCell ref="D16:D17"/>
    <mergeCell ref="E16:E17"/>
    <mergeCell ref="G16:G17"/>
    <mergeCell ref="A10:A11"/>
    <mergeCell ref="D10:D11"/>
    <mergeCell ref="E10:E11"/>
    <mergeCell ref="G10:G11"/>
    <mergeCell ref="A12:A13"/>
    <mergeCell ref="D12:D13"/>
    <mergeCell ref="E12:E13"/>
    <mergeCell ref="G12:G13"/>
    <mergeCell ref="A6:A7"/>
    <mergeCell ref="D6:D7"/>
    <mergeCell ref="E6:E7"/>
    <mergeCell ref="G6:G7"/>
    <mergeCell ref="A8:A9"/>
    <mergeCell ref="D8:D9"/>
    <mergeCell ref="E8:E9"/>
    <mergeCell ref="G8:G9"/>
    <mergeCell ref="A2:A3"/>
    <mergeCell ref="D2:D3"/>
    <mergeCell ref="E2:E3"/>
    <mergeCell ref="G2:G3"/>
    <mergeCell ref="A4:A5"/>
    <mergeCell ref="D4:D5"/>
    <mergeCell ref="E4:E5"/>
    <mergeCell ref="G4:G5"/>
    <mergeCell ref="A18:A19"/>
    <mergeCell ref="D18:D19"/>
    <mergeCell ref="E18:E19"/>
    <mergeCell ref="G18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Dari SJ (20240509)</vt:lpstr>
      <vt:lpstr>DataFajar-SN</vt:lpstr>
      <vt:lpstr>SN Formatted</vt:lpstr>
      <vt:lpstr>Device Management</vt:lpstr>
      <vt:lpstr>ImeiWarranty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</dc:creator>
  <cp:lastModifiedBy>Parmi Iswari</cp:lastModifiedBy>
  <dcterms:created xsi:type="dcterms:W3CDTF">2024-09-03T08:30:21Z</dcterms:created>
  <dcterms:modified xsi:type="dcterms:W3CDTF">2024-10-17T03:35:34Z</dcterms:modified>
</cp:coreProperties>
</file>