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mdas\Documents\PARAMA-PEPLINK\NFR and SIM Control\"/>
    </mc:Choice>
  </mc:AlternateContent>
  <xr:revisionPtr revIDLastSave="0" documentId="13_ncr:1_{6ADC7FAB-2A98-4C37-A989-DA204E31D859}" xr6:coauthVersionLast="47" xr6:coauthVersionMax="47" xr10:uidLastSave="{00000000-0000-0000-0000-000000000000}"/>
  <bookViews>
    <workbookView xWindow="-120" yWindow="-120" windowWidth="20640" windowHeight="11040" firstSheet="1" activeTab="4" xr2:uid="{00000000-000D-0000-FFFF-FFFF00000000}"/>
  </bookViews>
  <sheets>
    <sheet name="Peplink NFR  Equipment List" sheetId="1" state="hidden" r:id="rId1"/>
    <sheet name="NFR Parama" sheetId="2" r:id="rId2"/>
    <sheet name="NFR3-Customer" sheetId="7" state="hidden" r:id="rId3"/>
    <sheet name="SIM CARD" sheetId="3" state="hidden" r:id="rId4"/>
    <sheet name="NFR  LOAN PEPLINK" sheetId="4" r:id="rId5"/>
    <sheet name="Sheet5" sheetId="14" r:id="rId6"/>
    <sheet name="Sheet2" sheetId="12" r:id="rId7"/>
    <sheet name="cctv" sheetId="13" r:id="rId8"/>
    <sheet name="warranty" sheetId="8" state="hidden" r:id="rId9"/>
    <sheet name="Datek" sheetId="10" state="hidden" r:id="rId10"/>
    <sheet name="Sheet4" sheetId="11" state="hidden" r:id="rId11"/>
    <sheet name="Sheet3" sheetId="9" state="hidden" r:id="rId12"/>
    <sheet name="Sheet1" sheetId="5" state="hidden" r:id="rId13"/>
  </sheets>
  <definedNames>
    <definedName name="_xlnm._FilterDatabase" localSheetId="1" hidden="1">'NFR Parama'!$B$3:$AN$70</definedName>
  </definedNames>
  <calcPr calcId="191029"/>
</workbook>
</file>

<file path=xl/calcChain.xml><?xml version="1.0" encoding="utf-8"?>
<calcChain xmlns="http://schemas.openxmlformats.org/spreadsheetml/2006/main">
  <c r="AN70" i="2" l="1"/>
  <c r="E70" i="2"/>
  <c r="F36" i="8"/>
  <c r="Q2" i="7"/>
  <c r="V19" i="1"/>
  <c r="S19" i="1"/>
  <c r="P19" i="1"/>
  <c r="M19" i="1"/>
  <c r="J19" i="1"/>
  <c r="G19" i="1"/>
  <c r="W19" i="1" s="1"/>
  <c r="D19" i="1"/>
</calcChain>
</file>

<file path=xl/sharedStrings.xml><?xml version="1.0" encoding="utf-8"?>
<sst xmlns="http://schemas.openxmlformats.org/spreadsheetml/2006/main" count="1573" uniqueCount="448">
  <si>
    <t>Balance 20X</t>
  </si>
  <si>
    <t>Product Code</t>
  </si>
  <si>
    <t xml:space="preserve"> BPL-021X-LTE-E-T-PRM</t>
  </si>
  <si>
    <t>Serial Number</t>
  </si>
  <si>
    <t xml:space="preserve"> 192C-E0D0-7273</t>
  </si>
  <si>
    <t>Owner</t>
  </si>
  <si>
    <t xml:space="preserve"> PT. Parama Nusa Persada</t>
  </si>
  <si>
    <t>Number of IMEI</t>
  </si>
  <si>
    <t xml:space="preserve"> 1 - Details</t>
  </si>
  <si>
    <t>Hardware Revision</t>
  </si>
  <si>
    <t>Date of Purchase</t>
  </si>
  <si>
    <t xml:space="preserve"> 2022-04-14</t>
  </si>
  <si>
    <t>Warranty Expiration Date</t>
  </si>
  <si>
    <t xml:space="preserve"> 2023-04-13</t>
  </si>
  <si>
    <t>Subscription Expiration Date</t>
  </si>
  <si>
    <t>PrimeCare Expiration Date</t>
  </si>
  <si>
    <t>SFC Expiration Date</t>
  </si>
  <si>
    <t xml:space="preserve"> 192C-E0D4-7237</t>
  </si>
  <si>
    <t xml:space="preserve"> 192C-E0D5-7226</t>
  </si>
  <si>
    <t xml:space="preserve"> 192C-E284-2530</t>
  </si>
  <si>
    <t>Balance 305</t>
  </si>
  <si>
    <t xml:space="preserve"> BPL-305</t>
  </si>
  <si>
    <t xml:space="preserve"> 1826-17B5-5998</t>
  </si>
  <si>
    <t xml:space="preserve"> 1826-17B8-5945</t>
  </si>
  <si>
    <t>Balance 380</t>
  </si>
  <si>
    <t xml:space="preserve"> BPL-380</t>
  </si>
  <si>
    <t xml:space="preserve"> 1826-1206-E7A5</t>
  </si>
  <si>
    <t xml:space="preserve"> 1826-1208-E74B</t>
  </si>
  <si>
    <t>Balance 580</t>
  </si>
  <si>
    <t xml:space="preserve"> BPL-580</t>
  </si>
  <si>
    <t xml:space="preserve"> 1826-12C9-2B56</t>
  </si>
  <si>
    <t>Balance Two</t>
  </si>
  <si>
    <t xml:space="preserve"> BPL-TWO</t>
  </si>
  <si>
    <t xml:space="preserve"> 1826-4007-B5B3</t>
  </si>
  <si>
    <t xml:space="preserve"> 1826-4099-2C54</t>
  </si>
  <si>
    <t>MAX BR1 ENT</t>
  </si>
  <si>
    <t xml:space="preserve"> MAX-BR1-ENT-LTEA-K-T</t>
  </si>
  <si>
    <t xml:space="preserve"> 293B-B2BB-03A9</t>
  </si>
  <si>
    <t xml:space="preserve"> 293B-B314-A85D</t>
  </si>
  <si>
    <t>UBR LTE</t>
  </si>
  <si>
    <t xml:space="preserve"> UBR-LTE-E-T-PRM</t>
  </si>
  <si>
    <t xml:space="preserve"> 293B-4C05-464D</t>
  </si>
  <si>
    <t xml:space="preserve"> 2 - Details</t>
  </si>
  <si>
    <t xml:space="preserve"> 293B-4C4C-02D0</t>
  </si>
  <si>
    <t>Total Unit</t>
  </si>
  <si>
    <t>Qtty</t>
  </si>
  <si>
    <t>LIST PERANGKAT DEMO ( NFR ) PEPLINK ( 20/04/2022)</t>
  </si>
  <si>
    <t>Primdas-Test</t>
  </si>
  <si>
    <t>SIM CARD</t>
  </si>
  <si>
    <t>No</t>
  </si>
  <si>
    <t>Operator</t>
  </si>
  <si>
    <t>No SIM CARD</t>
  </si>
  <si>
    <t>Paket data</t>
  </si>
  <si>
    <t>Mulai ISI</t>
  </si>
  <si>
    <t>Telkomsel</t>
  </si>
  <si>
    <t>081285155311</t>
  </si>
  <si>
    <t>IM3</t>
  </si>
  <si>
    <t>085770963778</t>
  </si>
  <si>
    <t>08979890926</t>
  </si>
  <si>
    <t>4.5</t>
  </si>
  <si>
    <t>0895433340709</t>
  </si>
  <si>
    <t>XL</t>
  </si>
  <si>
    <t>085932652207</t>
  </si>
  <si>
    <t>Primdas</t>
  </si>
  <si>
    <t>085697265356</t>
  </si>
  <si>
    <t>Parama</t>
  </si>
  <si>
    <t>UBR</t>
  </si>
  <si>
    <t>PEP-B20X-7273-0522-001</t>
  </si>
  <si>
    <t>PEP-B20X-7237-0522-002</t>
  </si>
  <si>
    <t>PEP-B20X-7226-0522-003</t>
  </si>
  <si>
    <t>PEP-B20X-2530-0522-004</t>
  </si>
  <si>
    <t>PEP-B305-5998-0522-001</t>
  </si>
  <si>
    <t>PEP-B305-5945-0522-002</t>
  </si>
  <si>
    <t>PEP-B380-E7A5-0522-001</t>
  </si>
  <si>
    <t>PEP-B305-E74B-0522-002</t>
  </si>
  <si>
    <t>PEP-B580-2B56-0522-001</t>
  </si>
  <si>
    <t>PEP-BTWO-B5B3-0522-001</t>
  </si>
  <si>
    <t>PEP-BTWO-2C54-0522-002</t>
  </si>
  <si>
    <t>PEP-MBR1-03A9-0522-001</t>
  </si>
  <si>
    <t>PEP-MBR1-A85D-0522-002</t>
  </si>
  <si>
    <t>PEP-MUBR-464D-0522-001</t>
  </si>
  <si>
    <t>PEP-MUBR-02D0-0522-002</t>
  </si>
  <si>
    <t>LIST PERANGKAT DEMO ( NFR ) PEPLINK-PARAMA
( 20/05/2022)</t>
  </si>
  <si>
    <t>KODE ASSET PARAMA</t>
  </si>
  <si>
    <t>(PEP-NAMAPRODUCT-4DIGITSN-BLN PENGADAAN-NOURUT)</t>
  </si>
  <si>
    <t>PERANGKAT DEMO PEPLINK II</t>
  </si>
  <si>
    <t>Description</t>
  </si>
  <si>
    <t>Notes</t>
  </si>
  <si>
    <t>MAX Transit Pro</t>
  </si>
  <si>
    <r>
      <t>Product Code:</t>
    </r>
    <r>
      <rPr>
        <sz val="7"/>
        <color rgb="FF333333"/>
        <rFont val="Roboto"/>
      </rPr>
      <t> MAX-TST-PRO-DUO-LTEA-D-T-PRM</t>
    </r>
  </si>
  <si>
    <r>
      <t>Date of Purchase:</t>
    </r>
    <r>
      <rPr>
        <sz val="7"/>
        <color rgb="FF333333"/>
        <rFont val="Roboto"/>
      </rPr>
      <t> 2022-06-01</t>
    </r>
  </si>
  <si>
    <r>
      <t>Owner:</t>
    </r>
    <r>
      <rPr>
        <sz val="7"/>
        <color rgb="FF333333"/>
        <rFont val="Roboto"/>
      </rPr>
      <t> PT. Parama Nusa Persada</t>
    </r>
  </si>
  <si>
    <t>Number of IMEI: 2 - Details</t>
  </si>
  <si>
    <r>
      <t>Hardware Revision:</t>
    </r>
    <r>
      <rPr>
        <sz val="7"/>
        <color rgb="FF333333"/>
        <rFont val="Roboto"/>
      </rPr>
      <t> 1</t>
    </r>
  </si>
  <si>
    <r>
      <t>SFC Expiration Date:</t>
    </r>
    <r>
      <rPr>
        <sz val="7"/>
        <color rgb="FF333333"/>
        <rFont val="Roboto"/>
      </rPr>
      <t> 2023-05-31</t>
    </r>
  </si>
  <si>
    <t>Mobility 42G</t>
  </si>
  <si>
    <r>
      <t>Product Code:</t>
    </r>
    <r>
      <rPr>
        <sz val="7"/>
        <color rgb="FF333333"/>
        <rFont val="Roboto"/>
      </rPr>
      <t> ANT-MB-42G-S-W-6</t>
    </r>
  </si>
  <si>
    <t>MAX CX4</t>
  </si>
  <si>
    <t>SO: LOAN 07359</t>
  </si>
  <si>
    <r>
      <t>Product Code:</t>
    </r>
    <r>
      <rPr>
        <sz val="7"/>
        <color rgb="FF333333"/>
        <rFont val="Roboto"/>
      </rPr>
      <t> MAX-CX4-LTE-E-T</t>
    </r>
  </si>
  <si>
    <r>
      <t>Serial Number:</t>
    </r>
    <r>
      <rPr>
        <sz val="7"/>
        <color rgb="FF333333"/>
        <rFont val="Roboto"/>
      </rPr>
      <t> 2936-9431-70DF</t>
    </r>
  </si>
  <si>
    <t>Number of IMEI: 4 - Details</t>
  </si>
  <si>
    <t>Balance 310 5G</t>
  </si>
  <si>
    <t>SO: LOAN07339</t>
  </si>
  <si>
    <r>
      <t>Product Code:</t>
    </r>
    <r>
      <rPr>
        <sz val="7"/>
        <color rgb="FF333333"/>
        <rFont val="Roboto"/>
      </rPr>
      <t> BPL-310-5GH-D-T-PRM</t>
    </r>
  </si>
  <si>
    <r>
      <t>Date of Purchase:</t>
    </r>
    <r>
      <rPr>
        <sz val="7"/>
        <color rgb="FF333333"/>
        <rFont val="Roboto"/>
      </rPr>
      <t> 2022-05-26</t>
    </r>
  </si>
  <si>
    <r>
      <t>Serial Number:</t>
    </r>
    <r>
      <rPr>
        <sz val="7"/>
        <color rgb="FF333333"/>
        <rFont val="Roboto"/>
      </rPr>
      <t> 1926-418F-2C22</t>
    </r>
  </si>
  <si>
    <r>
      <t>Warranty Expiration Date:</t>
    </r>
    <r>
      <rPr>
        <sz val="7"/>
        <color rgb="FF333333"/>
        <rFont val="Roboto"/>
      </rPr>
      <t> 2023-05-25</t>
    </r>
  </si>
  <si>
    <r>
      <t>Subscription Expiration Date:</t>
    </r>
    <r>
      <rPr>
        <sz val="7"/>
        <color rgb="FF333333"/>
        <rFont val="Roboto"/>
      </rPr>
      <t> 2023-05-25</t>
    </r>
  </si>
  <si>
    <r>
      <t>SFC Expiration Date:</t>
    </r>
    <r>
      <rPr>
        <sz val="7"/>
        <color rgb="FF333333"/>
        <rFont val="Roboto"/>
      </rPr>
      <t> 2023-05-25</t>
    </r>
  </si>
  <si>
    <t>MAX Adapter 5G</t>
  </si>
  <si>
    <r>
      <t>Product Code:</t>
    </r>
    <r>
      <rPr>
        <sz val="7"/>
        <color rgb="FF333333"/>
        <rFont val="Roboto"/>
      </rPr>
      <t> MAX-ADP-5GH-T</t>
    </r>
  </si>
  <si>
    <r>
      <t>Serial Number:</t>
    </r>
    <r>
      <rPr>
        <sz val="7"/>
        <color rgb="FF333333"/>
        <rFont val="Roboto"/>
      </rPr>
      <t> 2001-9034-905E</t>
    </r>
  </si>
  <si>
    <t>Number of IMEI: 1 - Details</t>
  </si>
  <si>
    <t>MAX BR1 Pro 5G</t>
  </si>
  <si>
    <r>
      <t>Product Code:</t>
    </r>
    <r>
      <rPr>
        <sz val="7"/>
        <color rgb="FF333333"/>
        <rFont val="Roboto"/>
      </rPr>
      <t> MAX-BR1-PRO-5GH-T-PRM</t>
    </r>
  </si>
  <si>
    <r>
      <t>Serial Number:</t>
    </r>
    <r>
      <rPr>
        <sz val="7"/>
        <color rgb="FF333333"/>
        <rFont val="Roboto"/>
      </rPr>
      <t> 293B-21D8-F696</t>
    </r>
  </si>
  <si>
    <t>192E-DE43-F764</t>
  </si>
  <si>
    <t>Serial Number: </t>
  </si>
  <si>
    <t>4001-C0B3-2E24</t>
  </si>
  <si>
    <t>4001-E821-9F05</t>
  </si>
  <si>
    <t>2936-9431-70DF</t>
  </si>
  <si>
    <t>1926-418F-2C22</t>
  </si>
  <si>
    <t>2001-9034-905E</t>
  </si>
  <si>
    <t>293B-21D8-F696</t>
  </si>
  <si>
    <t>TO</t>
  </si>
  <si>
    <t xml:space="preserve">Attn : </t>
  </si>
  <si>
    <t>+62 822-2122-7931</t>
  </si>
  <si>
    <t xml:space="preserve">Engineer Mobile Connectivity Service </t>
  </si>
  <si>
    <t>Jl. KH Sholeh Iskandar KM 6, BOGOR </t>
  </si>
  <si>
    <t xml:space="preserve">-Yuddy Mardyana </t>
  </si>
  <si>
    <t>-Bapak Aris / Multipolar</t>
  </si>
  <si>
    <t>NOTE : DEMO EQUIPMENT Untuk Pengetesan Perangkat</t>
  </si>
  <si>
    <t>PT. Telkom Satelit Indonesia</t>
  </si>
  <si>
    <t>Antenna Mobility untuk Demo MLFF</t>
  </si>
  <si>
    <t>SMSS-MKM</t>
  </si>
  <si>
    <t>SMSS-HO</t>
  </si>
  <si>
    <t>Sanatel</t>
  </si>
  <si>
    <t>DSAJ</t>
  </si>
  <si>
    <t>1929C-E6D9-74EC</t>
  </si>
  <si>
    <t>Harry-sertifikasi</t>
  </si>
  <si>
    <t>Primdas-test</t>
  </si>
  <si>
    <t>AP Family</t>
  </si>
  <si>
    <t>293B-EC4A-A2BC</t>
  </si>
  <si>
    <t>AP One AX</t>
  </si>
  <si>
    <t>293B-ECD4-3B5B</t>
  </si>
  <si>
    <t>APO-AX-LITE</t>
  </si>
  <si>
    <t>293C-14BE-D280</t>
  </si>
  <si>
    <t> 293C-14C0-A569</t>
  </si>
  <si>
    <t>Logistik</t>
  </si>
  <si>
    <t>Multipolar-Tsel-Starlink</t>
  </si>
  <si>
    <t>Multipolar-Tsel-B Maluku</t>
  </si>
  <si>
    <t>Multipolar-Tsel-BRI</t>
  </si>
  <si>
    <t>2936-6782-38EB</t>
  </si>
  <si>
    <t>2936-6795-299D</t>
  </si>
  <si>
    <t>2936-67E6-5EA9</t>
  </si>
  <si>
    <t>2936-9C31-78D7</t>
  </si>
  <si>
    <t>4001-E87C-CADD</t>
  </si>
  <si>
    <t>4001-E8AF-17E3</t>
  </si>
  <si>
    <t>4001-E92A-9EBF</t>
  </si>
  <si>
    <t>4001-E93A-8FBE</t>
  </si>
  <si>
    <t>MAX-HD2-LTE-E-T-NFR1</t>
  </si>
  <si>
    <t>MAX-HD2-LTE-E-T-NFR2</t>
  </si>
  <si>
    <t>MAX-HD2-LTE-E-T-NFR3</t>
  </si>
  <si>
    <t>MAX-HD2-LTE-E-T-NFR4</t>
  </si>
  <si>
    <t>ANT-MB-42G-S-W-6-1</t>
  </si>
  <si>
    <t>ANT-MB-42G-S-W-6-2</t>
  </si>
  <si>
    <t>ANT-MB-42G-S-W-6-3</t>
  </si>
  <si>
    <t>ANT-MB-42G-S-W-6-4</t>
  </si>
  <si>
    <t>PIC</t>
  </si>
  <si>
    <t>PT. Alusbae</t>
  </si>
  <si>
    <t>Multipolar-MLFF</t>
  </si>
  <si>
    <t>Jedi</t>
  </si>
  <si>
    <t>PT. EURONET</t>
  </si>
  <si>
    <t>aa</t>
  </si>
  <si>
    <t>Sanatel Replace faulty Equipment</t>
  </si>
  <si>
    <t>Multipolar Aris</t>
  </si>
  <si>
    <t>MAX HD2 &amp; ANTENNA</t>
  </si>
  <si>
    <t>SD SWITCH</t>
  </si>
  <si>
    <t>192F-BF37-F030</t>
  </si>
  <si>
    <t>PSW-24-850W</t>
  </si>
  <si>
    <t>SD-SW-24-F030-0922-001</t>
  </si>
  <si>
    <t>VOXLink</t>
  </si>
  <si>
    <t>Internetwork</t>
  </si>
  <si>
    <t>FlexModule Mini LTEA (CAT-6)</t>
  </si>
  <si>
    <t>NFR</t>
  </si>
  <si>
    <t>12-Month PrimeCare - View Certificate</t>
  </si>
  <si>
    <t> BPL-305</t>
  </si>
  <si>
    <t>Product Code:</t>
  </si>
  <si>
    <t> BPL-021X-LTE-E-T-PRM</t>
  </si>
  <si>
    <t> EXM-MINI-1LTEA-P</t>
  </si>
  <si>
    <t> 1926-48F0-52D3</t>
  </si>
  <si>
    <t> 1926-48B0-16D7</t>
  </si>
  <si>
    <t> 1825-F889-B666</t>
  </si>
  <si>
    <t> 1826-0ED7-26B4</t>
  </si>
  <si>
    <t> 1826-2CC4-1586</t>
  </si>
  <si>
    <t> 192C-FBA9-1EE7</t>
  </si>
  <si>
    <t> 192C-FC83-3B48</t>
  </si>
  <si>
    <t> 192C-FCBE-0896</t>
  </si>
  <si>
    <t> 192D-00B2-E549</t>
  </si>
  <si>
    <t> 192D-0194-C62C</t>
  </si>
  <si>
    <t> 192D-01B0-E46A</t>
  </si>
  <si>
    <t> 192D-027E-2B8B</t>
  </si>
  <si>
    <t> 1926-48AC-071A</t>
  </si>
  <si>
    <t> 1926-48EE-433C</t>
  </si>
  <si>
    <t> 1926-4884-2590</t>
  </si>
  <si>
    <t>Serial Number:</t>
  </si>
  <si>
    <t>PT. Parama Nusa Persada</t>
  </si>
  <si>
    <t>1 - Details</t>
  </si>
  <si>
    <t>Owner :</t>
  </si>
  <si>
    <t>Number of IMEI: </t>
  </si>
  <si>
    <t> 2</t>
  </si>
  <si>
    <t> 3</t>
  </si>
  <si>
    <t>Hardware Revision:</t>
  </si>
  <si>
    <t> 2023-02-02</t>
  </si>
  <si>
    <t>Date of Purchase:</t>
  </si>
  <si>
    <t> 2024-02-01</t>
  </si>
  <si>
    <t>Warranty Expiration Date:</t>
  </si>
  <si>
    <t>Subscription Expiration Date:</t>
  </si>
  <si>
    <t>SFC Expiration Date:</t>
  </si>
  <si>
    <t>PrimeCare Expiration Date: </t>
  </si>
  <si>
    <t>Partner /Customer</t>
  </si>
  <si>
    <t xml:space="preserve">Status </t>
  </si>
  <si>
    <r>
      <t>:</t>
    </r>
    <r>
      <rPr>
        <sz val="7"/>
        <color rgb="FF333333"/>
        <rFont val="Roboto"/>
      </rPr>
      <t> EXM-MINI-1LTEA-P</t>
    </r>
  </si>
  <si>
    <t>EXM-MINI-1LTEA-P</t>
  </si>
  <si>
    <t>AE01133876</t>
  </si>
  <si>
    <t>Order ID ( Peplink )</t>
  </si>
  <si>
    <t>Sales Order ( Parama)</t>
  </si>
  <si>
    <t>Customer Order</t>
  </si>
  <si>
    <t>PT 531 Global Tel-Access Voxlink</t>
  </si>
  <si>
    <t>AE01133875</t>
  </si>
  <si>
    <t>AE01133874</t>
  </si>
  <si>
    <t>(logistik from aris)</t>
  </si>
  <si>
    <t>FlexModule</t>
  </si>
  <si>
    <t>Flexmodule LoRAWAN</t>
  </si>
  <si>
    <t>Flexmodule LTE</t>
  </si>
  <si>
    <t>Warranty Exp. Date</t>
  </si>
  <si>
    <t>Subscription Exp. Date</t>
  </si>
  <si>
    <t>Product</t>
  </si>
  <si>
    <t>192C-E0D0-7273</t>
  </si>
  <si>
    <t>192C-E0D4-7237</t>
  </si>
  <si>
    <t>192C-E0D5-7226</t>
  </si>
  <si>
    <t>192C-E6D9-74EC</t>
  </si>
  <si>
    <t>1826-17B5-5998</t>
  </si>
  <si>
    <t>1826-17B8-5945</t>
  </si>
  <si>
    <t>1826-1206-E7A5</t>
  </si>
  <si>
    <t>1826-1208-E74B</t>
  </si>
  <si>
    <t>1826-12C9-2B56</t>
  </si>
  <si>
    <t>1826-4007-B5B3</t>
  </si>
  <si>
    <t>1826-4099-2C54</t>
  </si>
  <si>
    <t>293B-B2BB-03A9</t>
  </si>
  <si>
    <t>293B-B314-A85D</t>
  </si>
  <si>
    <t>293B-4C05-464D</t>
  </si>
  <si>
    <t>293B-4C4C-02D0</t>
  </si>
  <si>
    <t>MAX HD2</t>
  </si>
  <si>
    <t>AP One AX Lite</t>
  </si>
  <si>
    <t>293C-14C0-A569</t>
  </si>
  <si>
    <t>SD Switch 24-Port</t>
  </si>
  <si>
    <t>1926-72F2-68F8</t>
  </si>
  <si>
    <t>1926-48B0-16D7</t>
  </si>
  <si>
    <t>1926-48F0-52D3</t>
  </si>
  <si>
    <t>WARRANTY &amp; SUBSCRIPTION PEPLINK NFR PARAMA</t>
  </si>
  <si>
    <t>Dragino 65NT Sensor</t>
  </si>
  <si>
    <t>Perangkat dan SN</t>
  </si>
  <si>
    <t>DTP</t>
  </si>
  <si>
    <t>logistik</t>
  </si>
  <si>
    <t>MAX BR1 Mini</t>
  </si>
  <si>
    <r>
      <t>Product Code:</t>
    </r>
    <r>
      <rPr>
        <sz val="7"/>
        <color rgb="FF333333"/>
        <rFont val="Roboto"/>
      </rPr>
      <t> MAX-BR1-MINI-LTE-MX-T-PRM</t>
    </r>
  </si>
  <si>
    <r>
      <t>Serial Number:</t>
    </r>
    <r>
      <rPr>
        <sz val="7"/>
        <color rgb="FF333333"/>
        <rFont val="Roboto"/>
      </rPr>
      <t> 192F-68E2-FA62</t>
    </r>
  </si>
  <si>
    <r>
      <t>Hardware Revision:</t>
    </r>
    <r>
      <rPr>
        <sz val="7"/>
        <color rgb="FF333333"/>
        <rFont val="Roboto"/>
      </rPr>
      <t> 3</t>
    </r>
  </si>
  <si>
    <r>
      <t>Date of Purchase:</t>
    </r>
    <r>
      <rPr>
        <sz val="7"/>
        <color rgb="FF333333"/>
        <rFont val="Roboto"/>
      </rPr>
      <t> 2023-06-06</t>
    </r>
  </si>
  <si>
    <r>
      <t>SFC Expiration Date:</t>
    </r>
    <r>
      <rPr>
        <sz val="7"/>
        <color rgb="FF333333"/>
        <rFont val="Roboto"/>
      </rPr>
      <t> 2024-06-05</t>
    </r>
  </si>
  <si>
    <t>Multipolar-Tsel-B Papua</t>
  </si>
  <si>
    <t>Softnet Indonesia</t>
  </si>
  <si>
    <t>Indosat (Arif Rusamana)</t>
  </si>
  <si>
    <t>SN</t>
  </si>
  <si>
    <t>Location</t>
  </si>
  <si>
    <t>AMG</t>
  </si>
  <si>
    <t>Parmi</t>
  </si>
  <si>
    <t>Primdas Lt.5</t>
  </si>
  <si>
    <t>GSTIndo</t>
  </si>
  <si>
    <t>MTM</t>
  </si>
  <si>
    <t>Internal Transtel/ lt5</t>
  </si>
  <si>
    <t>lt.2</t>
  </si>
  <si>
    <t>Logistik (9/10/23)</t>
  </si>
  <si>
    <t>logistik/15/11/23</t>
  </si>
  <si>
    <t>UBRLTE</t>
  </si>
  <si>
    <t>Prime care</t>
  </si>
  <si>
    <t>B20X</t>
  </si>
  <si>
    <t>B305</t>
  </si>
  <si>
    <t>Subscription</t>
  </si>
  <si>
    <t>Expired</t>
  </si>
  <si>
    <t>Request for Care and subscribtion extend for POC Purpose</t>
  </si>
  <si>
    <t>Primecare expired</t>
  </si>
  <si>
    <t>Essential Expired</t>
  </si>
  <si>
    <t>Pembelian</t>
  </si>
  <si>
    <t> 2023-05-31</t>
  </si>
  <si>
    <t> 2023-09-25</t>
  </si>
  <si>
    <t>1926-48b0-16d7</t>
  </si>
  <si>
    <t>I year</t>
  </si>
  <si>
    <t>USD 550.00</t>
  </si>
  <si>
    <t>Test-Lt2 Parmi</t>
  </si>
  <si>
    <t>Artatech</t>
  </si>
  <si>
    <t>Sold to Jedi-Bhineka</t>
  </si>
  <si>
    <t>USD 561.00</t>
  </si>
  <si>
    <t>USD 748.00</t>
  </si>
  <si>
    <t>USD 117.00</t>
  </si>
  <si>
    <t>USD 117.01</t>
  </si>
  <si>
    <t>USD 154.00</t>
  </si>
  <si>
    <t>USD 154.01</t>
  </si>
  <si>
    <t>USD 65.00</t>
  </si>
  <si>
    <t>USD 65.01</t>
  </si>
  <si>
    <t>UBR LTE ( EOL)</t>
  </si>
  <si>
    <t>SKU</t>
  </si>
  <si>
    <t>VAD Price</t>
  </si>
  <si>
    <t>Extended Date</t>
  </si>
  <si>
    <t>WARANTY EXTEND</t>
  </si>
  <si>
    <t>SVL-703</t>
  </si>
  <si>
    <t>EssentialCare (1-Year) for Balance 380</t>
  </si>
  <si>
    <t>SVL-BPL-580X-1Y</t>
  </si>
  <si>
    <t>SOLD TO JEDI BHINEKA</t>
  </si>
  <si>
    <t>IN WARRANTY</t>
  </si>
  <si>
    <t>OUT OF WARRANTY</t>
  </si>
  <si>
    <t>EssentialCare (1-Year) for Balance 580</t>
  </si>
  <si>
    <t>SVL-420</t>
  </si>
  <si>
    <t xml:space="preserve">
EssentialCare (1-Year) for MAX BR1 ENT LTEA</t>
  </si>
  <si>
    <t>SVL-333</t>
  </si>
  <si>
    <t>EssentialCare (1-Year) for Balance Two</t>
  </si>
  <si>
    <t xml:space="preserve">PrimeCare B (1-Year) </t>
  </si>
  <si>
    <t>PRM-B-1Y</t>
  </si>
  <si>
    <t>SVL-724</t>
  </si>
  <si>
    <t>USD 467.00</t>
  </si>
  <si>
    <t xml:space="preserve">EssentialCare (1-Year) for MAX HD2 LTE </t>
  </si>
  <si>
    <t>SO: LOAN07547</t>
  </si>
  <si>
    <t>No Warranty</t>
  </si>
  <si>
    <t>SVL-APO-AX-1Y</t>
  </si>
  <si>
    <t>USD 45.00</t>
  </si>
  <si>
    <t xml:space="preserve">
EssentialCare (1-Year) for AP One AX</t>
  </si>
  <si>
    <t>SVL-APO-AX-LITE-1Y</t>
  </si>
  <si>
    <t>USD 32.00</t>
  </si>
  <si>
    <t xml:space="preserve">
EssentialCare (1-Year) for AP One AX Lite
</t>
  </si>
  <si>
    <t>USD 123.00</t>
  </si>
  <si>
    <t>SVL-426</t>
  </si>
  <si>
    <t xml:space="preserve">
EssentialCare (1-Year) for SD Switch 24-Port 850W</t>
  </si>
  <si>
    <t xml:space="preserve">
EssentialCare (1-Year) for AP One AX Lite</t>
  </si>
  <si>
    <t>SVL-EXM-MINI-LORA-1Y</t>
  </si>
  <si>
    <t>USD 39.00</t>
  </si>
  <si>
    <t xml:space="preserve">
EssentialCare (1-Year) for FlexMoudle Mini LoRaWAN
</t>
  </si>
  <si>
    <t>PRM-A-1Y</t>
  </si>
  <si>
    <t xml:space="preserve">PrimeCare A (1-Year) </t>
  </si>
  <si>
    <t>USD 187.00</t>
  </si>
  <si>
    <t xml:space="preserve">EssentialCare (1-Year) for Balance 305 
</t>
  </si>
  <si>
    <t>SVL-732</t>
  </si>
  <si>
    <t>Lt.2 Parmi</t>
  </si>
  <si>
    <t>Logistik, Lt2</t>
  </si>
  <si>
    <t>Logistik, Lt.2</t>
  </si>
  <si>
    <t>Logistik, Lt.2 Prepare POC</t>
  </si>
  <si>
    <t>Primdas 7/12/23 : Test</t>
  </si>
  <si>
    <t xml:space="preserve">Primdas- Lt. : Rack </t>
  </si>
  <si>
    <t>Logistik Prepare POC</t>
  </si>
  <si>
    <t>NFR LOAN FROM PEPLINK</t>
  </si>
  <si>
    <t>Pengganti Jedi</t>
  </si>
  <si>
    <t>MAX BR1 Mini 5G</t>
  </si>
  <si>
    <t>1931-8666-73DE</t>
  </si>
  <si>
    <t>1931-8A5F-4C48</t>
  </si>
  <si>
    <t>New 2024</t>
  </si>
  <si>
    <t>Balik ke logistik</t>
  </si>
  <si>
    <t>ANT-MB-42G-S-W-6-5</t>
  </si>
  <si>
    <t>ANT-MB-42G-S-W-6-6</t>
  </si>
  <si>
    <t>PT. SELNET bersama B20X stock sales 293C-0ECE-BF8C</t>
  </si>
  <si>
    <t>Logistik (25/03/24)</t>
  </si>
  <si>
    <t>Parmi lt.2</t>
  </si>
  <si>
    <t>1826-4CAB-1379</t>
  </si>
  <si>
    <t> 2025-01-30</t>
  </si>
  <si>
    <t>Telkomsel, 170424</t>
  </si>
  <si>
    <t>SIM Injector</t>
  </si>
  <si>
    <t>SIM Injector Mini</t>
  </si>
  <si>
    <t>SIM-BK8-4E-56V</t>
  </si>
  <si>
    <t>SIM-MINI-8-1E</t>
  </si>
  <si>
    <r>
      <t>Order Date:</t>
    </r>
    <r>
      <rPr>
        <sz val="11"/>
        <color rgb="FF333333"/>
        <rFont val="Roboto"/>
      </rPr>
      <t> 2024-03-26</t>
    </r>
  </si>
  <si>
    <t>Serial Number: 1926-33C7-1AAB</t>
  </si>
  <si>
    <t>Serial Number: 1926-33CB-1A67</t>
  </si>
  <si>
    <t>Serial Number: 1926-70B0-2EDC</t>
  </si>
  <si>
    <t>Serial Number: 1926-7422-B3F3</t>
  </si>
  <si>
    <t>Primdas/23/4/24</t>
  </si>
  <si>
    <t>UG Mandiri 30/04/24</t>
  </si>
  <si>
    <t>Primdas Lt.2</t>
  </si>
  <si>
    <t>SO  : MKT07509</t>
  </si>
  <si>
    <t>UG Mandiri 16/5/24</t>
  </si>
  <si>
    <t>Deni Rojant 15/5/24</t>
  </si>
  <si>
    <t>BASA for TVOne</t>
  </si>
  <si>
    <t>SOLD to UG Mandiri</t>
  </si>
  <si>
    <t>Indosat (Awan )</t>
  </si>
  <si>
    <t>Logistik 070624</t>
  </si>
  <si>
    <t>MTM/NSC (23/6/24)</t>
  </si>
  <si>
    <t>Primdas (25/6/24)</t>
  </si>
  <si>
    <t>CCTV1</t>
  </si>
  <si>
    <t>CCTV2</t>
  </si>
  <si>
    <t>Admin123@</t>
  </si>
  <si>
    <t> 2025-08-07</t>
  </si>
  <si>
    <t xml:space="preserve"> 2025-05-02</t>
  </si>
  <si>
    <r>
      <t>PrimeCare Expiration Date:</t>
    </r>
    <r>
      <rPr>
        <sz val="7"/>
        <color rgb="FFFF0000"/>
        <rFont val="Roboto"/>
      </rPr>
      <t> 2023-05-25</t>
    </r>
  </si>
  <si>
    <r>
      <t>Subscription Expiration Date:</t>
    </r>
    <r>
      <rPr>
        <sz val="7"/>
        <color rgb="FFFF0000"/>
        <rFont val="Roboto"/>
      </rPr>
      <t> 2023-05-25</t>
    </r>
  </si>
  <si>
    <r>
      <t>Subscription Expiration Date:</t>
    </r>
    <r>
      <rPr>
        <sz val="7"/>
        <color rgb="FFFF0000"/>
        <rFont val="Roboto"/>
      </rPr>
      <t>  2024-09-14</t>
    </r>
  </si>
  <si>
    <r>
      <t>PrimeCare Expiration Date:</t>
    </r>
    <r>
      <rPr>
        <sz val="7"/>
        <color rgb="FFFF0000"/>
        <rFont val="Roboto"/>
      </rPr>
      <t>  2024-09-14</t>
    </r>
  </si>
  <si>
    <r>
      <t>Warranty Expiration Date:</t>
    </r>
    <r>
      <rPr>
        <sz val="7"/>
        <color rgb="FFFF0000"/>
        <rFont val="Roboto"/>
      </rPr>
      <t> 2023-05-31</t>
    </r>
  </si>
  <si>
    <r>
      <t>Warranty Expiration Date:</t>
    </r>
    <r>
      <rPr>
        <sz val="7"/>
        <color rgb="FFFF0000"/>
        <rFont val="Roboto"/>
      </rPr>
      <t> 2024-06-05</t>
    </r>
  </si>
  <si>
    <r>
      <t>Subscription Expiration Date:</t>
    </r>
    <r>
      <rPr>
        <sz val="7"/>
        <color rgb="FFFF0000"/>
        <rFont val="Roboto"/>
      </rPr>
      <t> 2024-06-05</t>
    </r>
  </si>
  <si>
    <r>
      <t>PrimeCare Expiration Date:</t>
    </r>
    <r>
      <rPr>
        <sz val="7"/>
        <color rgb="FFFF0000"/>
        <rFont val="Roboto"/>
      </rPr>
      <t> 2024-06-05</t>
    </r>
  </si>
  <si>
    <r>
      <t>Subscription Expiration Date:</t>
    </r>
    <r>
      <rPr>
        <sz val="7"/>
        <color rgb="FFFF0000"/>
        <rFont val="Roboto"/>
      </rPr>
      <t> 2023-05-31</t>
    </r>
  </si>
  <si>
    <t xml:space="preserve">UG Mandiri /integra </t>
  </si>
  <si>
    <t xml:space="preserve"> 2024-06-30</t>
  </si>
  <si>
    <t>1932-A661-609B</t>
  </si>
  <si>
    <t>1932-A442-40A8</t>
  </si>
  <si>
    <t>1932-A44E-4064</t>
  </si>
  <si>
    <t>1932-A454-51CF</t>
  </si>
  <si>
    <t>1933-77AE-6C74</t>
  </si>
  <si>
    <t>1933-7817-D8E9</t>
  </si>
  <si>
    <t>B-ONE-PLUS-LTE-E-T-PRM</t>
  </si>
  <si>
    <t>MAX-BR2-LTE-E-T-PRM</t>
  </si>
  <si>
    <t>AE01137026-1</t>
  </si>
  <si>
    <t>PO Number</t>
  </si>
  <si>
    <t>PEP-BR1-5G-73DE-001</t>
  </si>
  <si>
    <t>PEP-BR1-5G-4C48-0012</t>
  </si>
  <si>
    <t>PEP-BONE-PLUS-609B-001</t>
  </si>
  <si>
    <t>PEP-BR2-6C74-001</t>
  </si>
  <si>
    <t>PEP-BR2-D8E9-002</t>
  </si>
  <si>
    <t>PEP-BONE-PLUS-4064-003</t>
  </si>
  <si>
    <t>PEP-BONE-PLUS-51CF-004</t>
  </si>
  <si>
    <t>PEP-BONE-PLUS-40A8-002</t>
  </si>
  <si>
    <t>INTEGRASIA</t>
  </si>
  <si>
    <t>ESTRADA</t>
  </si>
  <si>
    <t>PEP-B20X-74ec-0524-004</t>
  </si>
  <si>
    <t>Logistik 17/9/24</t>
  </si>
  <si>
    <t>293c-0ece-bf8c</t>
  </si>
  <si>
    <t>UG Mandiri</t>
  </si>
  <si>
    <t>192D-13DF-9090</t>
  </si>
  <si>
    <t>192D-13DE-9081</t>
  </si>
  <si>
    <t>192C-D10E-9E92</t>
  </si>
  <si>
    <t>293B-D72F-FFE7</t>
  </si>
  <si>
    <t>Warranty date</t>
  </si>
  <si>
    <t>ORIGINAL Unit</t>
  </si>
  <si>
    <t>Replacement 
Unit</t>
  </si>
  <si>
    <t>RMA 23060453 date 13 Jun 2023</t>
  </si>
  <si>
    <t>Warranty Missed</t>
  </si>
  <si>
    <t>Rajant-Deni</t>
  </si>
  <si>
    <t>BASA for TVOne, info sdh balik ke logistik. Check</t>
  </si>
  <si>
    <t>Internetwork 19/9/24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</si>
</sst>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3809]dd\ mmmm\ yyyy;@"/>
    <numFmt numFmtId="165" formatCode="[$-F800]dddd\,\ mmmm\ dd\,\ yyyy"/>
    <numFmt numFmtId="166" formatCode="[$$-4809]#,##0"/>
    <numFmt numFmtId="167" formatCode="[$-13809]d\ mmm\ yyyy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Roboto"/>
    </font>
    <font>
      <b/>
      <sz val="7"/>
      <color rgb="FF333333"/>
      <name val="Roboto"/>
    </font>
    <font>
      <sz val="7"/>
      <color rgb="FF333333"/>
      <name val="Roboto"/>
    </font>
    <font>
      <sz val="8"/>
      <name val="Calibri"/>
      <family val="2"/>
      <scheme val="minor"/>
    </font>
    <font>
      <b/>
      <u/>
      <sz val="11"/>
      <color rgb="FF111111"/>
      <name val="Roboto"/>
    </font>
    <font>
      <sz val="11"/>
      <color rgb="FF666666"/>
      <name val="Roboto"/>
    </font>
    <font>
      <sz val="12"/>
      <color rgb="FF333333"/>
      <name val="Roboto"/>
    </font>
    <font>
      <sz val="12"/>
      <color rgb="FF333333"/>
      <name val="Roboto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name val="Roboto"/>
    </font>
    <font>
      <strike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8" tint="-0.249977111117893"/>
      <name val="Roboto"/>
    </font>
    <font>
      <sz val="5"/>
      <color rgb="FFFFFFFF"/>
      <name val="Roboto"/>
    </font>
    <font>
      <b/>
      <sz val="11"/>
      <color rgb="FF333333"/>
      <name val="Roboto"/>
    </font>
    <font>
      <sz val="10"/>
      <color rgb="FF333333"/>
      <name val="Roboto"/>
    </font>
    <font>
      <sz val="11"/>
      <color theme="1"/>
      <name val="Roboto"/>
    </font>
    <font>
      <sz val="16"/>
      <color rgb="FF00B0F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Roboto"/>
    </font>
    <font>
      <b/>
      <sz val="11"/>
      <color rgb="FF00B0F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Roboto"/>
    </font>
    <font>
      <sz val="10"/>
      <color rgb="FFFF0000"/>
      <name val="Arial"/>
      <family val="2"/>
    </font>
    <font>
      <b/>
      <sz val="10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333333"/>
      <name val="Arial"/>
      <family val="2"/>
    </font>
    <font>
      <sz val="11"/>
      <color rgb="FF00B0F0"/>
      <name val="Arial"/>
      <family val="2"/>
    </font>
    <font>
      <sz val="12"/>
      <color rgb="FF00B0F0"/>
      <name val="Arial"/>
      <family val="2"/>
    </font>
    <font>
      <sz val="12"/>
      <color rgb="FFD9534F"/>
      <name val="Arial"/>
      <family val="2"/>
    </font>
    <font>
      <sz val="12"/>
      <color rgb="FF00B0F0"/>
      <name val="Roboto"/>
    </font>
    <font>
      <b/>
      <sz val="7"/>
      <color rgb="FFFF0000"/>
      <name val="Roboto"/>
    </font>
    <font>
      <sz val="7"/>
      <color rgb="FFFF0000"/>
      <name val="Roboto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2"/>
      <color rgb="FFD9534F"/>
      <name val="Roboto"/>
    </font>
    <font>
      <sz val="11"/>
      <color rgb="FFFFC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3" borderId="10" xfId="0" applyFont="1" applyFill="1" applyBorder="1"/>
    <xf numFmtId="0" fontId="18" fillId="0" borderId="10" xfId="0" applyFont="1" applyBorder="1"/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10" xfId="0" quotePrefix="1" applyBorder="1"/>
    <xf numFmtId="164" fontId="0" fillId="0" borderId="0" xfId="0" applyNumberFormat="1"/>
    <xf numFmtId="164" fontId="0" fillId="0" borderId="10" xfId="0" applyNumberFormat="1" applyBorder="1"/>
    <xf numFmtId="0" fontId="0" fillId="35" borderId="10" xfId="0" applyFill="1" applyBorder="1" applyAlignment="1">
      <alignment horizontal="center"/>
    </xf>
    <xf numFmtId="0" fontId="0" fillId="35" borderId="10" xfId="0" quotePrefix="1" applyFill="1" applyBorder="1"/>
    <xf numFmtId="164" fontId="0" fillId="35" borderId="10" xfId="0" applyNumberFormat="1" applyFill="1" applyBorder="1"/>
    <xf numFmtId="0" fontId="0" fillId="35" borderId="10" xfId="0" applyFill="1" applyBorder="1"/>
    <xf numFmtId="0" fontId="21" fillId="0" borderId="12" xfId="0" applyFont="1" applyBorder="1" applyAlignment="1">
      <alignment vertical="center"/>
    </xf>
    <xf numFmtId="0" fontId="24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 indent="1"/>
    </xf>
    <xf numFmtId="0" fontId="23" fillId="0" borderId="10" xfId="42" applyBorder="1" applyAlignment="1">
      <alignment horizontal="left" vertical="center" wrapText="1" indent="1"/>
    </xf>
    <xf numFmtId="0" fontId="16" fillId="0" borderId="10" xfId="0" applyFont="1" applyBorder="1"/>
    <xf numFmtId="0" fontId="0" fillId="33" borderId="12" xfId="0" applyFill="1" applyBorder="1" applyAlignment="1">
      <alignment horizontal="center"/>
    </xf>
    <xf numFmtId="0" fontId="16" fillId="33" borderId="15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24" fillId="33" borderId="10" xfId="0" applyFont="1" applyFill="1" applyBorder="1" applyAlignment="1">
      <alignment vertical="center" wrapText="1"/>
    </xf>
    <xf numFmtId="0" fontId="0" fillId="33" borderId="13" xfId="0" applyFill="1" applyBorder="1" applyAlignment="1">
      <alignment horizontal="center"/>
    </xf>
    <xf numFmtId="0" fontId="25" fillId="33" borderId="10" xfId="0" applyFont="1" applyFill="1" applyBorder="1" applyAlignment="1">
      <alignment horizontal="left" vertical="center" wrapText="1" indent="1"/>
    </xf>
    <xf numFmtId="0" fontId="26" fillId="33" borderId="13" xfId="0" applyFont="1" applyFill="1" applyBorder="1" applyAlignment="1">
      <alignment horizontal="center" vertical="center" wrapText="1"/>
    </xf>
    <xf numFmtId="0" fontId="25" fillId="33" borderId="13" xfId="0" applyFont="1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/>
    </xf>
    <xf numFmtId="0" fontId="25" fillId="33" borderId="19" xfId="0" applyFont="1" applyFill="1" applyBorder="1" applyAlignment="1">
      <alignment horizontal="left" vertical="center" wrapText="1" indent="1"/>
    </xf>
    <xf numFmtId="0" fontId="25" fillId="33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quotePrefix="1"/>
    <xf numFmtId="0" fontId="2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1" fillId="0" borderId="2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5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6" fillId="0" borderId="10" xfId="0" applyFont="1" applyBorder="1" applyAlignment="1">
      <alignment horizontal="left" vertical="center" wrapText="1" indent="1"/>
    </xf>
    <xf numFmtId="0" fontId="40" fillId="0" borderId="10" xfId="0" applyFont="1" applyBorder="1" applyAlignment="1">
      <alignment horizontal="left" vertical="center" wrapText="1" indent="1"/>
    </xf>
    <xf numFmtId="14" fontId="25" fillId="0" borderId="10" xfId="0" applyNumberFormat="1" applyFont="1" applyBorder="1" applyAlignment="1">
      <alignment horizontal="left" vertical="center" wrapText="1" indent="1"/>
    </xf>
    <xf numFmtId="0" fontId="41" fillId="0" borderId="10" xfId="0" applyFont="1" applyBorder="1" applyAlignment="1">
      <alignment vertical="center" wrapText="1"/>
    </xf>
    <xf numFmtId="0" fontId="42" fillId="0" borderId="0" xfId="0" applyFont="1"/>
    <xf numFmtId="0" fontId="0" fillId="0" borderId="10" xfId="0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center"/>
    </xf>
    <xf numFmtId="0" fontId="42" fillId="42" borderId="10" xfId="0" applyFont="1" applyFill="1" applyBorder="1" applyAlignment="1">
      <alignment vertical="center" wrapText="1"/>
    </xf>
    <xf numFmtId="0" fontId="42" fillId="41" borderId="10" xfId="0" applyFont="1" applyFill="1" applyBorder="1" applyAlignment="1">
      <alignment vertical="center" wrapText="1"/>
    </xf>
    <xf numFmtId="14" fontId="21" fillId="0" borderId="0" xfId="0" applyNumberFormat="1" applyFont="1" applyAlignment="1">
      <alignment vertical="center"/>
    </xf>
    <xf numFmtId="0" fontId="24" fillId="42" borderId="10" xfId="0" applyFont="1" applyFill="1" applyBorder="1" applyAlignment="1">
      <alignment vertical="center" wrapText="1"/>
    </xf>
    <xf numFmtId="166" fontId="44" fillId="0" borderId="0" xfId="0" applyNumberFormat="1" applyFont="1" applyAlignment="1">
      <alignment horizontal="center" vertical="center" wrapText="1"/>
    </xf>
    <xf numFmtId="166" fontId="45" fillId="0" borderId="20" xfId="0" applyNumberFormat="1" applyFont="1" applyBorder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38" fillId="0" borderId="20" xfId="0" applyFont="1" applyBorder="1" applyAlignment="1">
      <alignment vertical="center"/>
    </xf>
    <xf numFmtId="166" fontId="47" fillId="42" borderId="10" xfId="0" applyNumberFormat="1" applyFont="1" applyFill="1" applyBorder="1" applyAlignment="1">
      <alignment vertical="center" wrapText="1"/>
    </xf>
    <xf numFmtId="0" fontId="0" fillId="33" borderId="0" xfId="0" applyFill="1"/>
    <xf numFmtId="0" fontId="38" fillId="33" borderId="10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3" borderId="10" xfId="0" applyFill="1" applyBorder="1" applyAlignment="1">
      <alignment vertical="center"/>
    </xf>
    <xf numFmtId="0" fontId="0" fillId="37" borderId="10" xfId="0" applyFill="1" applyBorder="1" applyAlignment="1">
      <alignment vertical="center"/>
    </xf>
    <xf numFmtId="0" fontId="3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33" borderId="0" xfId="0" applyFill="1" applyAlignment="1">
      <alignment vertical="center"/>
    </xf>
    <xf numFmtId="0" fontId="14" fillId="0" borderId="10" xfId="0" applyFont="1" applyBorder="1" applyAlignment="1">
      <alignment vertic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16" fillId="33" borderId="0" xfId="0" applyFont="1" applyFill="1"/>
    <xf numFmtId="0" fontId="25" fillId="33" borderId="10" xfId="0" applyFont="1" applyFill="1" applyBorder="1" applyAlignment="1">
      <alignment vertical="center" wrapText="1"/>
    </xf>
    <xf numFmtId="0" fontId="23" fillId="33" borderId="10" xfId="42" applyFill="1" applyBorder="1" applyAlignment="1">
      <alignment horizontal="left" vertical="center" wrapText="1" indent="1"/>
    </xf>
    <xf numFmtId="0" fontId="14" fillId="33" borderId="10" xfId="0" applyFont="1" applyFill="1" applyBorder="1"/>
    <xf numFmtId="0" fontId="23" fillId="33" borderId="10" xfId="42" applyFill="1" applyBorder="1" applyAlignment="1">
      <alignment vertical="center" wrapText="1"/>
    </xf>
    <xf numFmtId="0" fontId="0" fillId="33" borderId="10" xfId="0" applyFill="1" applyBorder="1" applyAlignment="1">
      <alignment horizontal="center" vertical="center"/>
    </xf>
    <xf numFmtId="0" fontId="54" fillId="33" borderId="10" xfId="0" applyFont="1" applyFill="1" applyBorder="1" applyAlignment="1">
      <alignment horizontal="center" vertical="center" wrapText="1"/>
    </xf>
    <xf numFmtId="0" fontId="54" fillId="33" borderId="10" xfId="0" applyFont="1" applyFill="1" applyBorder="1" applyAlignment="1">
      <alignment vertical="center" wrapText="1"/>
    </xf>
    <xf numFmtId="14" fontId="54" fillId="33" borderId="10" xfId="0" applyNumberFormat="1" applyFont="1" applyFill="1" applyBorder="1" applyAlignment="1">
      <alignment vertical="center" wrapText="1"/>
    </xf>
    <xf numFmtId="0" fontId="0" fillId="33" borderId="10" xfId="0" applyFill="1" applyBorder="1" applyAlignment="1">
      <alignment horizontal="center" wrapText="1"/>
    </xf>
    <xf numFmtId="14" fontId="55" fillId="33" borderId="0" xfId="0" applyNumberFormat="1" applyFont="1" applyFill="1" applyAlignment="1">
      <alignment vertical="center"/>
    </xf>
    <xf numFmtId="0" fontId="54" fillId="37" borderId="10" xfId="0" applyFont="1" applyFill="1" applyBorder="1" applyAlignment="1">
      <alignment horizontal="center" vertical="center" wrapText="1"/>
    </xf>
    <xf numFmtId="0" fontId="54" fillId="37" borderId="10" xfId="0" applyFont="1" applyFill="1" applyBorder="1" applyAlignment="1">
      <alignment vertical="center" wrapText="1"/>
    </xf>
    <xf numFmtId="14" fontId="54" fillId="37" borderId="10" xfId="0" applyNumberFormat="1" applyFont="1" applyFill="1" applyBorder="1" applyAlignment="1">
      <alignment vertical="center" wrapText="1"/>
    </xf>
    <xf numFmtId="0" fontId="0" fillId="37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54" fillId="33" borderId="10" xfId="0" applyFont="1" applyFill="1" applyBorder="1" applyAlignment="1">
      <alignment vertical="center"/>
    </xf>
    <xf numFmtId="14" fontId="54" fillId="33" borderId="10" xfId="0" applyNumberFormat="1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33" borderId="0" xfId="0" applyFill="1" applyAlignment="1">
      <alignment horizontal="center" vertical="center"/>
    </xf>
    <xf numFmtId="166" fontId="34" fillId="0" borderId="20" xfId="0" applyNumberFormat="1" applyFont="1" applyBorder="1" applyAlignment="1">
      <alignment vertical="center"/>
    </xf>
    <xf numFmtId="0" fontId="14" fillId="33" borderId="10" xfId="0" applyFont="1" applyFill="1" applyBorder="1" applyAlignment="1">
      <alignment vertical="center"/>
    </xf>
    <xf numFmtId="0" fontId="14" fillId="33" borderId="10" xfId="0" applyFont="1" applyFill="1" applyBorder="1" applyAlignment="1">
      <alignment horizontal="center" vertical="center"/>
    </xf>
    <xf numFmtId="14" fontId="0" fillId="33" borderId="0" xfId="0" applyNumberFormat="1" applyFill="1" applyAlignment="1">
      <alignment vertical="center"/>
    </xf>
    <xf numFmtId="0" fontId="24" fillId="33" borderId="0" xfId="0" applyFont="1" applyFill="1" applyAlignment="1">
      <alignment vertical="center" wrapText="1"/>
    </xf>
    <xf numFmtId="14" fontId="0" fillId="33" borderId="10" xfId="0" applyNumberFormat="1" applyFill="1" applyBorder="1" applyAlignment="1">
      <alignment vertical="center"/>
    </xf>
    <xf numFmtId="0" fontId="0" fillId="36" borderId="10" xfId="0" applyFill="1" applyBorder="1" applyAlignment="1">
      <alignment horizontal="center" vertical="center"/>
    </xf>
    <xf numFmtId="0" fontId="52" fillId="36" borderId="10" xfId="0" applyFont="1" applyFill="1" applyBorder="1" applyAlignment="1">
      <alignment horizontal="center" vertical="center" wrapText="1"/>
    </xf>
    <xf numFmtId="0" fontId="53" fillId="36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vertical="center"/>
    </xf>
    <xf numFmtId="0" fontId="56" fillId="33" borderId="10" xfId="0" applyFont="1" applyFill="1" applyBorder="1" applyAlignment="1">
      <alignment horizontal="center" vertical="center" wrapText="1"/>
    </xf>
    <xf numFmtId="0" fontId="56" fillId="33" borderId="10" xfId="0" applyFont="1" applyFill="1" applyBorder="1" applyAlignment="1">
      <alignment vertical="center" wrapText="1"/>
    </xf>
    <xf numFmtId="14" fontId="56" fillId="33" borderId="10" xfId="0" applyNumberFormat="1" applyFont="1" applyFill="1" applyBorder="1" applyAlignment="1">
      <alignment vertical="center" wrapText="1"/>
    </xf>
    <xf numFmtId="0" fontId="14" fillId="33" borderId="10" xfId="0" applyFont="1" applyFill="1" applyBorder="1" applyAlignment="1">
      <alignment horizontal="center" vertical="center" wrapText="1"/>
    </xf>
    <xf numFmtId="0" fontId="56" fillId="33" borderId="10" xfId="0" applyFont="1" applyFill="1" applyBorder="1" applyAlignment="1">
      <alignment vertical="center"/>
    </xf>
    <xf numFmtId="14" fontId="56" fillId="33" borderId="1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22" fillId="33" borderId="10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166" fontId="46" fillId="0" borderId="20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9" fillId="33" borderId="10" xfId="0" applyFont="1" applyFill="1" applyBorder="1" applyAlignment="1">
      <alignment vertical="center"/>
    </xf>
    <xf numFmtId="14" fontId="0" fillId="0" borderId="20" xfId="0" applyNumberFormat="1" applyBorder="1" applyAlignment="1">
      <alignment vertical="center"/>
    </xf>
    <xf numFmtId="14" fontId="30" fillId="0" borderId="0" xfId="0" applyNumberFormat="1" applyFont="1" applyAlignment="1">
      <alignment vertical="center"/>
    </xf>
    <xf numFmtId="0" fontId="0" fillId="39" borderId="10" xfId="0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7" fillId="33" borderId="10" xfId="0" applyFont="1" applyFill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0" fillId="37" borderId="12" xfId="0" applyFill="1" applyBorder="1" applyAlignment="1">
      <alignment vertical="center"/>
    </xf>
    <xf numFmtId="0" fontId="19" fillId="37" borderId="10" xfId="0" applyFont="1" applyFill="1" applyBorder="1" applyAlignment="1">
      <alignment vertical="center"/>
    </xf>
    <xf numFmtId="0" fontId="0" fillId="37" borderId="20" xfId="0" applyFill="1" applyBorder="1" applyAlignment="1">
      <alignment vertical="center"/>
    </xf>
    <xf numFmtId="14" fontId="0" fillId="37" borderId="20" xfId="0" applyNumberFormat="1" applyFill="1" applyBorder="1" applyAlignment="1">
      <alignment vertical="center"/>
    </xf>
    <xf numFmtId="166" fontId="46" fillId="37" borderId="20" xfId="0" applyNumberFormat="1" applyFont="1" applyFill="1" applyBorder="1" applyAlignment="1">
      <alignment vertical="center"/>
    </xf>
    <xf numFmtId="0" fontId="51" fillId="37" borderId="0" xfId="0" applyFont="1" applyFill="1" applyAlignment="1">
      <alignment vertical="center"/>
    </xf>
    <xf numFmtId="14" fontId="24" fillId="37" borderId="0" xfId="0" applyNumberFormat="1" applyFont="1" applyFill="1" applyAlignment="1">
      <alignment vertical="center"/>
    </xf>
    <xf numFmtId="0" fontId="51" fillId="0" borderId="0" xfId="0" applyFont="1" applyAlignment="1">
      <alignment vertical="center"/>
    </xf>
    <xf numFmtId="14" fontId="24" fillId="0" borderId="0" xfId="0" applyNumberFormat="1" applyFont="1" applyAlignment="1">
      <alignment vertical="center"/>
    </xf>
    <xf numFmtId="0" fontId="36" fillId="36" borderId="10" xfId="0" applyFont="1" applyFill="1" applyBorder="1" applyAlignment="1">
      <alignment vertical="center"/>
    </xf>
    <xf numFmtId="0" fontId="0" fillId="40" borderId="10" xfId="0" applyFill="1" applyBorder="1" applyAlignment="1">
      <alignment vertical="center"/>
    </xf>
    <xf numFmtId="0" fontId="0" fillId="40" borderId="0" xfId="0" applyFill="1" applyAlignment="1">
      <alignment vertical="center"/>
    </xf>
    <xf numFmtId="0" fontId="22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14" fontId="14" fillId="0" borderId="20" xfId="0" applyNumberFormat="1" applyFont="1" applyBorder="1" applyAlignment="1">
      <alignment vertical="center"/>
    </xf>
    <xf numFmtId="0" fontId="0" fillId="34" borderId="10" xfId="0" applyFill="1" applyBorder="1" applyAlignment="1">
      <alignment horizontal="center" vertical="center"/>
    </xf>
    <xf numFmtId="0" fontId="0" fillId="35" borderId="10" xfId="0" applyFill="1" applyBorder="1" applyAlignment="1">
      <alignment vertical="center"/>
    </xf>
    <xf numFmtId="0" fontId="0" fillId="35" borderId="22" xfId="0" applyFill="1" applyBorder="1" applyAlignment="1">
      <alignment vertical="center"/>
    </xf>
    <xf numFmtId="0" fontId="0" fillId="38" borderId="10" xfId="0" applyFill="1" applyBorder="1" applyAlignment="1">
      <alignment vertical="center"/>
    </xf>
    <xf numFmtId="0" fontId="36" fillId="38" borderId="10" xfId="0" applyFont="1" applyFill="1" applyBorder="1" applyAlignment="1">
      <alignment vertical="center"/>
    </xf>
    <xf numFmtId="0" fontId="0" fillId="36" borderId="24" xfId="0" applyFill="1" applyBorder="1" applyAlignment="1">
      <alignment vertical="center"/>
    </xf>
    <xf numFmtId="0" fontId="36" fillId="39" borderId="1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0" fillId="34" borderId="24" xfId="0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166" fontId="46" fillId="0" borderId="25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0" fontId="34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4" fontId="24" fillId="0" borderId="10" xfId="0" applyNumberFormat="1" applyFont="1" applyBorder="1" applyAlignment="1">
      <alignment vertical="center"/>
    </xf>
    <xf numFmtId="14" fontId="43" fillId="0" borderId="10" xfId="0" applyNumberFormat="1" applyFont="1" applyBorder="1" applyAlignment="1">
      <alignment vertical="center"/>
    </xf>
    <xf numFmtId="0" fontId="0" fillId="39" borderId="24" xfId="0" applyFill="1" applyBorder="1" applyAlignment="1">
      <alignment vertical="center"/>
    </xf>
    <xf numFmtId="0" fontId="39" fillId="0" borderId="0" xfId="0" applyFont="1" applyAlignment="1">
      <alignment vertical="center"/>
    </xf>
    <xf numFmtId="0" fontId="0" fillId="0" borderId="29" xfId="0" applyBorder="1" applyAlignment="1">
      <alignment vertical="center"/>
    </xf>
    <xf numFmtId="0" fontId="25" fillId="33" borderId="10" xfId="0" applyFont="1" applyFill="1" applyBorder="1" applyAlignment="1">
      <alignment horizontal="left" vertical="center" wrapText="1"/>
    </xf>
    <xf numFmtId="0" fontId="34" fillId="33" borderId="25" xfId="0" applyFont="1" applyFill="1" applyBorder="1" applyAlignment="1">
      <alignment horizontal="center" vertical="center"/>
    </xf>
    <xf numFmtId="0" fontId="35" fillId="33" borderId="0" xfId="0" applyFont="1" applyFill="1" applyAlignment="1">
      <alignment vertical="center"/>
    </xf>
    <xf numFmtId="14" fontId="50" fillId="0" borderId="0" xfId="0" applyNumberFormat="1" applyFont="1" applyAlignment="1">
      <alignment vertical="center"/>
    </xf>
    <xf numFmtId="14" fontId="43" fillId="0" borderId="0" xfId="0" applyNumberFormat="1" applyFont="1" applyAlignment="1">
      <alignment vertical="center"/>
    </xf>
    <xf numFmtId="166" fontId="47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0" fillId="39" borderId="20" xfId="0" applyFill="1" applyBorder="1" applyAlignment="1">
      <alignment vertical="center"/>
    </xf>
    <xf numFmtId="0" fontId="25" fillId="33" borderId="30" xfId="0" applyFont="1" applyFill="1" applyBorder="1" applyAlignment="1">
      <alignment horizontal="left" vertical="center" wrapText="1"/>
    </xf>
    <xf numFmtId="0" fontId="0" fillId="39" borderId="0" xfId="0" applyFill="1" applyAlignment="1">
      <alignment vertical="center"/>
    </xf>
    <xf numFmtId="0" fontId="35" fillId="33" borderId="10" xfId="0" applyFont="1" applyFill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34" borderId="24" xfId="0" applyFont="1" applyFill="1" applyBorder="1" applyAlignment="1">
      <alignment horizontal="center" vertical="center"/>
    </xf>
    <xf numFmtId="0" fontId="22" fillId="0" borderId="25" xfId="0" applyFont="1" applyBorder="1" applyAlignment="1">
      <alignment vertical="center"/>
    </xf>
    <xf numFmtId="0" fontId="22" fillId="0" borderId="25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2" fillId="0" borderId="24" xfId="0" applyFont="1" applyBorder="1" applyAlignment="1">
      <alignment horizontal="center" vertical="center"/>
    </xf>
    <xf numFmtId="14" fontId="0" fillId="0" borderId="25" xfId="0" applyNumberFormat="1" applyBorder="1" applyAlignment="1">
      <alignment vertical="center"/>
    </xf>
    <xf numFmtId="14" fontId="0" fillId="0" borderId="10" xfId="0" applyNumberFormat="1" applyBorder="1" applyAlignment="1">
      <alignment vertical="center"/>
    </xf>
    <xf numFmtId="14" fontId="0" fillId="0" borderId="29" xfId="0" applyNumberFormat="1" applyBorder="1" applyAlignment="1">
      <alignment vertical="center"/>
    </xf>
    <xf numFmtId="0" fontId="31" fillId="0" borderId="0" xfId="0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3" fillId="0" borderId="0" xfId="0" applyFont="1" applyAlignment="1">
      <alignment horizontal="right" vertical="center"/>
    </xf>
    <xf numFmtId="14" fontId="0" fillId="0" borderId="0" xfId="0" applyNumberFormat="1" applyAlignment="1">
      <alignment vertical="center"/>
    </xf>
    <xf numFmtId="0" fontId="0" fillId="0" borderId="24" xfId="0" applyBorder="1" applyAlignment="1">
      <alignment vertical="center"/>
    </xf>
    <xf numFmtId="0" fontId="19" fillId="0" borderId="24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2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166" fontId="48" fillId="0" borderId="25" xfId="0" applyNumberFormat="1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vertical="center"/>
    </xf>
    <xf numFmtId="14" fontId="57" fillId="0" borderId="0" xfId="0" applyNumberFormat="1" applyFont="1"/>
    <xf numFmtId="0" fontId="57" fillId="0" borderId="0" xfId="0" applyFont="1"/>
    <xf numFmtId="0" fontId="57" fillId="0" borderId="0" xfId="0" applyFont="1" applyAlignment="1">
      <alignment horizontal="right"/>
    </xf>
    <xf numFmtId="0" fontId="51" fillId="0" borderId="0" xfId="0" applyFont="1" applyAlignment="1">
      <alignment horizontal="right" vertical="center"/>
    </xf>
    <xf numFmtId="0" fontId="24" fillId="0" borderId="10" xfId="0" applyFont="1" applyBorder="1"/>
    <xf numFmtId="0" fontId="24" fillId="35" borderId="10" xfId="0" applyFont="1" applyFill="1" applyBorder="1" applyAlignment="1">
      <alignment vertical="center" wrapText="1"/>
    </xf>
    <xf numFmtId="0" fontId="16" fillId="35" borderId="10" xfId="0" applyFont="1" applyFill="1" applyBorder="1" applyAlignment="1">
      <alignment horizontal="center"/>
    </xf>
    <xf numFmtId="0" fontId="16" fillId="35" borderId="10" xfId="0" applyFont="1" applyFill="1" applyBorder="1"/>
    <xf numFmtId="0" fontId="25" fillId="35" borderId="10" xfId="0" applyFont="1" applyFill="1" applyBorder="1" applyAlignment="1">
      <alignment horizontal="left" vertical="center" wrapText="1" indent="1"/>
    </xf>
    <xf numFmtId="0" fontId="24" fillId="35" borderId="10" xfId="0" applyFont="1" applyFill="1" applyBorder="1"/>
    <xf numFmtId="0" fontId="14" fillId="35" borderId="10" xfId="0" applyFont="1" applyFill="1" applyBorder="1"/>
    <xf numFmtId="0" fontId="14" fillId="39" borderId="10" xfId="0" applyFont="1" applyFill="1" applyBorder="1" applyAlignment="1">
      <alignment vertical="center"/>
    </xf>
    <xf numFmtId="0" fontId="0" fillId="43" borderId="10" xfId="0" applyFill="1" applyBorder="1" applyAlignment="1">
      <alignment vertical="center"/>
    </xf>
    <xf numFmtId="0" fontId="0" fillId="36" borderId="0" xfId="0" applyFill="1"/>
    <xf numFmtId="0" fontId="34" fillId="39" borderId="10" xfId="0" applyFont="1" applyFill="1" applyBorder="1" applyAlignment="1">
      <alignment vertical="center"/>
    </xf>
    <xf numFmtId="0" fontId="23" fillId="0" borderId="0" xfId="42"/>
    <xf numFmtId="0" fontId="59" fillId="0" borderId="0" xfId="0" applyFont="1" applyAlignment="1">
      <alignment horizontal="right"/>
    </xf>
    <xf numFmtId="0" fontId="58" fillId="0" borderId="0" xfId="0" applyFont="1" applyAlignment="1">
      <alignment horizontal="right"/>
    </xf>
    <xf numFmtId="14" fontId="60" fillId="0" borderId="0" xfId="0" applyNumberFormat="1" applyFont="1"/>
    <xf numFmtId="14" fontId="14" fillId="0" borderId="20" xfId="0" applyNumberFormat="1" applyFont="1" applyBorder="1" applyAlignment="1">
      <alignment horizontal="right" vertical="center"/>
    </xf>
    <xf numFmtId="14" fontId="61" fillId="0" borderId="0" xfId="0" applyNumberFormat="1" applyFont="1" applyAlignment="1">
      <alignment vertical="center"/>
    </xf>
    <xf numFmtId="0" fontId="46" fillId="0" borderId="20" xfId="0" applyFont="1" applyBorder="1" applyAlignment="1">
      <alignment vertical="center"/>
    </xf>
    <xf numFmtId="14" fontId="46" fillId="37" borderId="20" xfId="0" applyNumberFormat="1" applyFont="1" applyFill="1" applyBorder="1" applyAlignment="1">
      <alignment vertical="center"/>
    </xf>
    <xf numFmtId="14" fontId="46" fillId="0" borderId="20" xfId="0" applyNumberFormat="1" applyFont="1" applyBorder="1" applyAlignment="1">
      <alignment vertical="center"/>
    </xf>
    <xf numFmtId="14" fontId="46" fillId="0" borderId="20" xfId="0" applyNumberFormat="1" applyFont="1" applyBorder="1" applyAlignment="1">
      <alignment horizontal="right" vertical="center"/>
    </xf>
    <xf numFmtId="0" fontId="62" fillId="33" borderId="10" xfId="0" applyFont="1" applyFill="1" applyBorder="1" applyAlignment="1">
      <alignment vertical="center" wrapText="1"/>
    </xf>
    <xf numFmtId="14" fontId="59" fillId="0" borderId="0" xfId="0" applyNumberFormat="1" applyFont="1" applyAlignment="1">
      <alignment horizontal="right"/>
    </xf>
    <xf numFmtId="0" fontId="34" fillId="36" borderId="10" xfId="0" applyFont="1" applyFill="1" applyBorder="1" applyAlignment="1">
      <alignment vertical="center"/>
    </xf>
    <xf numFmtId="0" fontId="0" fillId="36" borderId="25" xfId="0" applyFill="1" applyBorder="1" applyAlignment="1">
      <alignment vertical="center"/>
    </xf>
    <xf numFmtId="0" fontId="0" fillId="39" borderId="25" xfId="0" applyFill="1" applyBorder="1" applyAlignment="1">
      <alignment vertical="center"/>
    </xf>
    <xf numFmtId="167" fontId="21" fillId="0" borderId="0" xfId="0" applyNumberFormat="1" applyFont="1" applyAlignment="1">
      <alignment vertical="center"/>
    </xf>
    <xf numFmtId="0" fontId="64" fillId="42" borderId="10" xfId="0" applyFont="1" applyFill="1" applyBorder="1" applyAlignment="1">
      <alignment vertical="top" wrapText="1"/>
    </xf>
    <xf numFmtId="0" fontId="64" fillId="41" borderId="10" xfId="0" applyFont="1" applyFill="1" applyBorder="1" applyAlignment="1">
      <alignment vertical="top" wrapText="1"/>
    </xf>
    <xf numFmtId="15" fontId="64" fillId="42" borderId="10" xfId="0" applyNumberFormat="1" applyFont="1" applyFill="1" applyBorder="1" applyAlignment="1">
      <alignment vertical="top" wrapText="1"/>
    </xf>
    <xf numFmtId="15" fontId="64" fillId="41" borderId="10" xfId="0" applyNumberFormat="1" applyFont="1" applyFill="1" applyBorder="1" applyAlignment="1">
      <alignment vertical="top" wrapText="1"/>
    </xf>
    <xf numFmtId="164" fontId="66" fillId="0" borderId="10" xfId="0" applyNumberFormat="1" applyFont="1" applyBorder="1"/>
    <xf numFmtId="0" fontId="14" fillId="0" borderId="10" xfId="0" applyFont="1" applyBorder="1"/>
    <xf numFmtId="0" fontId="67" fillId="0" borderId="10" xfId="0" applyFont="1" applyBorder="1"/>
    <xf numFmtId="15" fontId="58" fillId="42" borderId="10" xfId="0" applyNumberFormat="1" applyFont="1" applyFill="1" applyBorder="1" applyAlignment="1">
      <alignment horizontal="center" vertical="top" wrapText="1"/>
    </xf>
    <xf numFmtId="15" fontId="58" fillId="41" borderId="10" xfId="0" applyNumberFormat="1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4" fillId="44" borderId="20" xfId="0" applyFont="1" applyFill="1" applyBorder="1" applyAlignment="1">
      <alignment horizontal="center" vertical="center" wrapText="1"/>
    </xf>
    <xf numFmtId="0" fontId="24" fillId="44" borderId="21" xfId="0" applyFont="1" applyFill="1" applyBorder="1" applyAlignment="1">
      <alignment horizontal="center" vertical="center" wrapText="1"/>
    </xf>
    <xf numFmtId="0" fontId="34" fillId="44" borderId="25" xfId="0" applyFont="1" applyFill="1" applyBorder="1" applyAlignment="1">
      <alignment horizontal="center" vertical="center"/>
    </xf>
    <xf numFmtId="0" fontId="34" fillId="44" borderId="30" xfId="0" applyFont="1" applyFill="1" applyBorder="1" applyAlignment="1">
      <alignment horizontal="center" vertical="center"/>
    </xf>
    <xf numFmtId="0" fontId="34" fillId="44" borderId="27" xfId="0" applyFont="1" applyFill="1" applyBorder="1" applyAlignment="1">
      <alignment horizontal="center" vertical="center"/>
    </xf>
    <xf numFmtId="0" fontId="34" fillId="44" borderId="28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33" fillId="34" borderId="20" xfId="0" applyFont="1" applyFill="1" applyBorder="1" applyAlignment="1">
      <alignment horizontal="center" vertical="center"/>
    </xf>
    <xf numFmtId="0" fontId="33" fillId="34" borderId="21" xfId="0" applyFont="1" applyFill="1" applyBorder="1" applyAlignment="1">
      <alignment horizontal="center" vertical="center"/>
    </xf>
    <xf numFmtId="0" fontId="32" fillId="44" borderId="20" xfId="0" applyFont="1" applyFill="1" applyBorder="1" applyAlignment="1">
      <alignment horizontal="center" vertical="center"/>
    </xf>
    <xf numFmtId="0" fontId="32" fillId="44" borderId="21" xfId="0" applyFont="1" applyFill="1" applyBorder="1" applyAlignment="1">
      <alignment horizontal="center" vertical="center"/>
    </xf>
    <xf numFmtId="0" fontId="22" fillId="44" borderId="27" xfId="0" applyFont="1" applyFill="1" applyBorder="1" applyAlignment="1">
      <alignment horizontal="center" vertical="center"/>
    </xf>
    <xf numFmtId="0" fontId="22" fillId="44" borderId="28" xfId="0" applyFont="1" applyFill="1" applyBorder="1" applyAlignment="1">
      <alignment horizontal="center" vertical="center"/>
    </xf>
    <xf numFmtId="0" fontId="21" fillId="44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/>
    </xf>
    <xf numFmtId="0" fontId="65" fillId="39" borderId="10" xfId="0" applyFont="1" applyFill="1" applyBorder="1" applyAlignment="1">
      <alignment horizontal="center" wrapText="1"/>
    </xf>
    <xf numFmtId="0" fontId="0" fillId="37" borderId="20" xfId="0" applyFill="1" applyBorder="1" applyAlignment="1">
      <alignment horizontal="center"/>
    </xf>
    <xf numFmtId="0" fontId="0" fillId="37" borderId="31" xfId="0" applyFill="1" applyBorder="1" applyAlignment="1">
      <alignment horizontal="center"/>
    </xf>
    <xf numFmtId="0" fontId="0" fillId="37" borderId="21" xfId="0" applyFill="1" applyBorder="1" applyAlignment="1">
      <alignment horizontal="center"/>
    </xf>
    <xf numFmtId="0" fontId="0" fillId="36" borderId="24" xfId="0" applyFill="1" applyBorder="1" applyAlignment="1">
      <alignment horizontal="center" vertical="center" wrapText="1"/>
    </xf>
    <xf numFmtId="0" fontId="0" fillId="36" borderId="22" xfId="0" applyFill="1" applyBorder="1" applyAlignment="1">
      <alignment horizontal="center" vertical="center" wrapText="1"/>
    </xf>
    <xf numFmtId="0" fontId="0" fillId="36" borderId="32" xfId="0" applyFill="1" applyBorder="1" applyAlignment="1">
      <alignment horizontal="center" vertical="center" wrapText="1"/>
    </xf>
    <xf numFmtId="0" fontId="38" fillId="33" borderId="10" xfId="0" applyFont="1" applyFill="1" applyBorder="1" applyAlignment="1">
      <alignment horizontal="center" vertical="center"/>
    </xf>
    <xf numFmtId="0" fontId="14" fillId="33" borderId="10" xfId="0" applyFon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26</xdr:row>
      <xdr:rowOff>60960</xdr:rowOff>
    </xdr:from>
    <xdr:to>
      <xdr:col>5</xdr:col>
      <xdr:colOff>1170786</xdr:colOff>
      <xdr:row>52</xdr:row>
      <xdr:rowOff>125128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2A130A-C72D-8146-4F0B-7BAA985F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587240"/>
          <a:ext cx="6314286" cy="48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382244</xdr:colOff>
      <xdr:row>22</xdr:row>
      <xdr:rowOff>114874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600F4B-FC8B-647F-2A36-181CE6E23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8916644" cy="41153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15</xdr:col>
      <xdr:colOff>448929</xdr:colOff>
      <xdr:row>41</xdr:row>
      <xdr:rowOff>124321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BDC346-29A9-D5D4-E81F-C6CB195A4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81500"/>
          <a:ext cx="8983329" cy="35533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343617</xdr:colOff>
      <xdr:row>33</xdr:row>
      <xdr:rowOff>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C6017C-8F3B-1E42-BEC4-FE38E66D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8268417" cy="5852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320702</xdr:colOff>
      <xdr:row>17</xdr:row>
      <xdr:rowOff>84081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96CAF-C42D-F9FF-3C7D-1065B182C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7635902" cy="3010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;" TargetMode="External"/><Relationship Id="rId13" Type="http://schemas.openxmlformats.org/officeDocument/2006/relationships/hyperlink" Target="https://access.peplink.com/secure/myaccount/device-management.html?pn=2" TargetMode="External"/><Relationship Id="rId18" Type="http://schemas.openxmlformats.org/officeDocument/2006/relationships/hyperlink" Target="https://access.peplink.com/secure/myaccount/device-management.html?pn=2" TargetMode="External"/><Relationship Id="rId3" Type="http://schemas.openxmlformats.org/officeDocument/2006/relationships/hyperlink" Target="https://access.peplink.com/secure/myaccount/device-management.html" TargetMode="External"/><Relationship Id="rId7" Type="http://schemas.openxmlformats.org/officeDocument/2006/relationships/hyperlink" Target="https://access.peplink.com/secure/myaccount/device-management.html" TargetMode="External"/><Relationship Id="rId12" Type="http://schemas.openxmlformats.org/officeDocument/2006/relationships/hyperlink" Target="javascript:;" TargetMode="External"/><Relationship Id="rId17" Type="http://schemas.openxmlformats.org/officeDocument/2006/relationships/hyperlink" Target="https://access.peplink.com/secure/myaccount/device-management.html?pn=2" TargetMode="External"/><Relationship Id="rId2" Type="http://schemas.openxmlformats.org/officeDocument/2006/relationships/hyperlink" Target="https://access.peplink.com/secure/myaccount/device-management.html" TargetMode="External"/><Relationship Id="rId16" Type="http://schemas.openxmlformats.org/officeDocument/2006/relationships/hyperlink" Target="javascript:;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access.peplink.com/secure/myaccount/device-management.html" TargetMode="External"/><Relationship Id="rId6" Type="http://schemas.openxmlformats.org/officeDocument/2006/relationships/hyperlink" Target="javascript:;" TargetMode="External"/><Relationship Id="rId11" Type="http://schemas.openxmlformats.org/officeDocument/2006/relationships/hyperlink" Target="https://access.peplink.com/secure/myaccount/device-management.html" TargetMode="External"/><Relationship Id="rId5" Type="http://schemas.openxmlformats.org/officeDocument/2006/relationships/hyperlink" Target="https://access.peplink.com/secure/myaccount/device-management.html" TargetMode="External"/><Relationship Id="rId15" Type="http://schemas.openxmlformats.org/officeDocument/2006/relationships/hyperlink" Target="https://access.peplink.com/secure/myaccount/device-management.html?pn=2" TargetMode="External"/><Relationship Id="rId10" Type="http://schemas.openxmlformats.org/officeDocument/2006/relationships/hyperlink" Target="javascript:;" TargetMode="External"/><Relationship Id="rId19" Type="http://schemas.openxmlformats.org/officeDocument/2006/relationships/hyperlink" Target="https://access.peplink.com/secure/myaccount/device-management.html?pn=2" TargetMode="External"/><Relationship Id="rId4" Type="http://schemas.openxmlformats.org/officeDocument/2006/relationships/hyperlink" Target="javascript:;" TargetMode="External"/><Relationship Id="rId9" Type="http://schemas.openxmlformats.org/officeDocument/2006/relationships/hyperlink" Target="https://access.peplink.com/secure/myaccount/device-management.html" TargetMode="External"/><Relationship Id="rId14" Type="http://schemas.openxmlformats.org/officeDocument/2006/relationships/hyperlink" Target="javascript: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access.peplink.com/secure/myaccount/device-management.html" TargetMode="External"/><Relationship Id="rId2" Type="http://schemas.openxmlformats.org/officeDocument/2006/relationships/hyperlink" Target="https://access.peplink.com/secure/myaccount/device-management.html" TargetMode="External"/><Relationship Id="rId1" Type="http://schemas.openxmlformats.org/officeDocument/2006/relationships/hyperlink" Target="https://access.peplink.com/secure/myaccount/device-management.html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access.peplink.com/secure/myaccount/device-management.html?q=192f-68e2-fa62" TargetMode="External"/><Relationship Id="rId4" Type="http://schemas.openxmlformats.org/officeDocument/2006/relationships/hyperlink" Target="https://access.peplink.com/secure/myaccount/device-management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dmin123@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9"/>
  <sheetViews>
    <sheetView workbookViewId="0">
      <selection activeCell="A18" sqref="A18:XFD18"/>
    </sheetView>
  </sheetViews>
  <sheetFormatPr defaultRowHeight="15" x14ac:dyDescent="0.25"/>
  <cols>
    <col min="2" max="2" width="24.28515625" bestFit="1" customWidth="1"/>
    <col min="3" max="3" width="22.42578125" bestFit="1" customWidth="1"/>
    <col min="4" max="4" width="4.28515625" style="4" customWidth="1"/>
    <col min="5" max="5" width="24.28515625" bestFit="1" customWidth="1"/>
    <col min="6" max="6" width="22.42578125" bestFit="1" customWidth="1"/>
    <col min="7" max="7" width="8.85546875" style="4"/>
    <col min="8" max="8" width="24.28515625" bestFit="1" customWidth="1"/>
    <col min="9" max="9" width="22.42578125" bestFit="1" customWidth="1"/>
    <col min="11" max="11" width="24.28515625" bestFit="1" customWidth="1"/>
    <col min="12" max="12" width="22.42578125" bestFit="1" customWidth="1"/>
    <col min="13" max="13" width="8.85546875" style="4"/>
    <col min="14" max="14" width="24.28515625" bestFit="1" customWidth="1"/>
    <col min="15" max="15" width="22.42578125" bestFit="1" customWidth="1"/>
    <col min="16" max="16" width="8.85546875" style="4"/>
    <col min="17" max="17" width="24.28515625" bestFit="1" customWidth="1"/>
    <col min="18" max="18" width="22.42578125" bestFit="1" customWidth="1"/>
    <col min="19" max="19" width="8.85546875" style="4"/>
    <col min="20" max="20" width="24.28515625" bestFit="1" customWidth="1"/>
    <col min="21" max="21" width="22.42578125" bestFit="1" customWidth="1"/>
    <col min="22" max="22" width="8.85546875" style="4"/>
    <col min="23" max="23" width="11.42578125" bestFit="1" customWidth="1"/>
  </cols>
  <sheetData>
    <row r="1" spans="2:23" ht="21" x14ac:dyDescent="0.25">
      <c r="B1" s="240" t="s">
        <v>46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</row>
    <row r="2" spans="2:23" s="14" customFormat="1" ht="18.600000000000001" customHeight="1" x14ac:dyDescent="0.25">
      <c r="B2" s="239" t="s">
        <v>0</v>
      </c>
      <c r="C2" s="239"/>
      <c r="D2" s="12"/>
      <c r="E2" s="239" t="s">
        <v>20</v>
      </c>
      <c r="F2" s="239"/>
      <c r="G2" s="12"/>
      <c r="H2" s="239" t="s">
        <v>24</v>
      </c>
      <c r="I2" s="239"/>
      <c r="J2" s="13"/>
      <c r="K2" s="239" t="s">
        <v>28</v>
      </c>
      <c r="L2" s="239"/>
      <c r="M2" s="12"/>
      <c r="N2" s="239" t="s">
        <v>31</v>
      </c>
      <c r="O2" s="239"/>
      <c r="P2" s="12"/>
      <c r="Q2" s="239" t="s">
        <v>35</v>
      </c>
      <c r="R2" s="239"/>
      <c r="S2" s="12"/>
      <c r="T2" s="239" t="s">
        <v>39</v>
      </c>
      <c r="U2" s="239"/>
      <c r="V2" s="12"/>
      <c r="W2" s="13" t="s">
        <v>44</v>
      </c>
    </row>
    <row r="3" spans="2:23" x14ac:dyDescent="0.25">
      <c r="B3" s="5" t="s">
        <v>1</v>
      </c>
      <c r="C3" s="5" t="s">
        <v>2</v>
      </c>
      <c r="D3" s="6" t="s">
        <v>45</v>
      </c>
      <c r="E3" s="5" t="s">
        <v>1</v>
      </c>
      <c r="F3" s="5" t="s">
        <v>21</v>
      </c>
      <c r="G3" s="6" t="s">
        <v>45</v>
      </c>
      <c r="H3" s="1" t="s">
        <v>1</v>
      </c>
      <c r="I3" s="1" t="s">
        <v>25</v>
      </c>
      <c r="J3" s="6" t="s">
        <v>45</v>
      </c>
      <c r="K3" s="1" t="s">
        <v>1</v>
      </c>
      <c r="L3" s="1" t="s">
        <v>29</v>
      </c>
      <c r="M3" s="6" t="s">
        <v>45</v>
      </c>
      <c r="N3" s="1" t="s">
        <v>1</v>
      </c>
      <c r="O3" s="1" t="s">
        <v>32</v>
      </c>
      <c r="P3" s="6" t="s">
        <v>45</v>
      </c>
      <c r="Q3" s="1" t="s">
        <v>1</v>
      </c>
      <c r="R3" s="1" t="s">
        <v>36</v>
      </c>
      <c r="S3" s="6" t="s">
        <v>45</v>
      </c>
      <c r="T3" s="1" t="s">
        <v>1</v>
      </c>
      <c r="U3" s="1" t="s">
        <v>40</v>
      </c>
      <c r="V3" s="6" t="s">
        <v>45</v>
      </c>
      <c r="W3" s="1"/>
    </row>
    <row r="4" spans="2:23" x14ac:dyDescent="0.25">
      <c r="B4" s="5" t="s">
        <v>3</v>
      </c>
      <c r="C4" s="7" t="s">
        <v>4</v>
      </c>
      <c r="D4" s="6">
        <v>1</v>
      </c>
      <c r="E4" s="5" t="s">
        <v>3</v>
      </c>
      <c r="F4" s="7" t="s">
        <v>22</v>
      </c>
      <c r="G4" s="2">
        <v>1</v>
      </c>
      <c r="H4" s="1" t="s">
        <v>3</v>
      </c>
      <c r="I4" s="8" t="s">
        <v>26</v>
      </c>
      <c r="J4" s="1">
        <v>1</v>
      </c>
      <c r="K4" s="1" t="s">
        <v>3</v>
      </c>
      <c r="L4" s="8" t="s">
        <v>30</v>
      </c>
      <c r="M4" s="2">
        <v>1</v>
      </c>
      <c r="N4" s="1" t="s">
        <v>3</v>
      </c>
      <c r="O4" s="8" t="s">
        <v>33</v>
      </c>
      <c r="P4" s="2">
        <v>1</v>
      </c>
      <c r="Q4" s="1" t="s">
        <v>3</v>
      </c>
      <c r="R4" s="8" t="s">
        <v>37</v>
      </c>
      <c r="S4" s="2">
        <v>1</v>
      </c>
      <c r="T4" s="1" t="s">
        <v>3</v>
      </c>
      <c r="U4" s="8" t="s">
        <v>41</v>
      </c>
      <c r="V4" s="2">
        <v>1</v>
      </c>
      <c r="W4" s="1"/>
    </row>
    <row r="5" spans="2:23" x14ac:dyDescent="0.25">
      <c r="B5" s="5"/>
      <c r="C5" s="7" t="s">
        <v>17</v>
      </c>
      <c r="D5" s="6">
        <v>1</v>
      </c>
      <c r="E5" s="5"/>
      <c r="F5" s="7" t="s">
        <v>23</v>
      </c>
      <c r="G5" s="2">
        <v>1</v>
      </c>
      <c r="H5" s="1"/>
      <c r="I5" s="8" t="s">
        <v>27</v>
      </c>
      <c r="J5" s="1">
        <v>1</v>
      </c>
      <c r="K5" s="1"/>
      <c r="L5" s="1"/>
      <c r="M5" s="2"/>
      <c r="N5" s="1"/>
      <c r="O5" s="8" t="s">
        <v>34</v>
      </c>
      <c r="P5" s="2">
        <v>1</v>
      </c>
      <c r="Q5" s="1"/>
      <c r="R5" s="8" t="s">
        <v>38</v>
      </c>
      <c r="S5" s="2">
        <v>1</v>
      </c>
      <c r="T5" s="1"/>
      <c r="U5" s="8" t="s">
        <v>43</v>
      </c>
      <c r="V5" s="2">
        <v>1</v>
      </c>
      <c r="W5" s="1"/>
    </row>
    <row r="6" spans="2:23" x14ac:dyDescent="0.25">
      <c r="B6" s="5"/>
      <c r="C6" s="7" t="s">
        <v>18</v>
      </c>
      <c r="D6" s="6">
        <v>1</v>
      </c>
      <c r="E6" s="5"/>
      <c r="F6" s="5"/>
      <c r="G6" s="2"/>
      <c r="H6" s="1"/>
      <c r="I6" s="1"/>
      <c r="J6" s="1"/>
      <c r="K6" s="1"/>
      <c r="L6" s="1"/>
      <c r="M6" s="2"/>
      <c r="N6" s="1"/>
      <c r="O6" s="1"/>
      <c r="P6" s="2"/>
      <c r="Q6" s="1"/>
      <c r="R6" s="1"/>
      <c r="S6" s="2"/>
      <c r="T6" s="1"/>
      <c r="U6" s="1"/>
      <c r="V6" s="2"/>
      <c r="W6" s="1"/>
    </row>
    <row r="7" spans="2:23" x14ac:dyDescent="0.25">
      <c r="B7" s="5"/>
      <c r="C7" s="7" t="s">
        <v>19</v>
      </c>
      <c r="D7" s="6">
        <v>1</v>
      </c>
      <c r="E7" s="5"/>
      <c r="F7" s="5"/>
      <c r="G7" s="2"/>
      <c r="H7" s="1"/>
      <c r="I7" s="1"/>
      <c r="J7" s="1"/>
      <c r="K7" s="1"/>
      <c r="L7" s="1"/>
      <c r="M7" s="2"/>
      <c r="N7" s="1"/>
      <c r="O7" s="1"/>
      <c r="P7" s="2"/>
      <c r="Q7" s="1"/>
      <c r="R7" s="1"/>
      <c r="S7" s="2"/>
      <c r="T7" s="1"/>
      <c r="U7" s="1"/>
      <c r="V7" s="2"/>
      <c r="W7" s="1"/>
    </row>
    <row r="8" spans="2:23" x14ac:dyDescent="0.25">
      <c r="B8" s="5"/>
      <c r="C8" s="5"/>
      <c r="D8" s="6"/>
      <c r="E8" s="5"/>
      <c r="F8" s="5"/>
      <c r="G8" s="2"/>
      <c r="H8" s="1"/>
      <c r="I8" s="1"/>
      <c r="J8" s="1"/>
      <c r="K8" s="1"/>
      <c r="L8" s="1"/>
      <c r="M8" s="2"/>
      <c r="N8" s="1"/>
      <c r="O8" s="1"/>
      <c r="P8" s="2"/>
      <c r="Q8" s="1"/>
      <c r="R8" s="1"/>
      <c r="S8" s="2"/>
      <c r="T8" s="1"/>
      <c r="U8" s="1"/>
      <c r="V8" s="2"/>
      <c r="W8" s="1"/>
    </row>
    <row r="9" spans="2:23" x14ac:dyDescent="0.25">
      <c r="B9" s="5" t="s">
        <v>5</v>
      </c>
      <c r="C9" s="5" t="s">
        <v>6</v>
      </c>
      <c r="D9" s="6"/>
      <c r="E9" s="5" t="s">
        <v>5</v>
      </c>
      <c r="F9" s="5" t="s">
        <v>6</v>
      </c>
      <c r="G9" s="2"/>
      <c r="H9" s="1" t="s">
        <v>5</v>
      </c>
      <c r="I9" s="1" t="s">
        <v>6</v>
      </c>
      <c r="J9" s="1"/>
      <c r="K9" s="1" t="s">
        <v>5</v>
      </c>
      <c r="L9" s="1" t="s">
        <v>6</v>
      </c>
      <c r="M9" s="2"/>
      <c r="N9" s="1" t="s">
        <v>5</v>
      </c>
      <c r="O9" s="1" t="s">
        <v>6</v>
      </c>
      <c r="P9" s="2"/>
      <c r="Q9" s="1" t="s">
        <v>5</v>
      </c>
      <c r="R9" s="1" t="s">
        <v>6</v>
      </c>
      <c r="S9" s="2"/>
      <c r="T9" s="1" t="s">
        <v>5</v>
      </c>
      <c r="U9" s="1" t="s">
        <v>6</v>
      </c>
      <c r="V9" s="2"/>
      <c r="W9" s="1"/>
    </row>
    <row r="10" spans="2:23" x14ac:dyDescent="0.25">
      <c r="B10" s="5" t="s">
        <v>7</v>
      </c>
      <c r="C10" s="5" t="s">
        <v>8</v>
      </c>
      <c r="D10" s="6"/>
      <c r="E10" s="5" t="s">
        <v>9</v>
      </c>
      <c r="F10" s="5">
        <v>2</v>
      </c>
      <c r="G10" s="2"/>
      <c r="H10" s="1" t="s">
        <v>9</v>
      </c>
      <c r="I10" s="1">
        <v>6</v>
      </c>
      <c r="J10" s="1"/>
      <c r="K10" s="1" t="s">
        <v>9</v>
      </c>
      <c r="L10" s="1">
        <v>3</v>
      </c>
      <c r="M10" s="2"/>
      <c r="N10" s="1" t="s">
        <v>9</v>
      </c>
      <c r="O10" s="1">
        <v>1</v>
      </c>
      <c r="P10" s="2"/>
      <c r="Q10" s="1" t="s">
        <v>7</v>
      </c>
      <c r="R10" s="1" t="s">
        <v>8</v>
      </c>
      <c r="S10" s="2"/>
      <c r="T10" s="1" t="s">
        <v>7</v>
      </c>
      <c r="U10" s="1" t="s">
        <v>42</v>
      </c>
      <c r="V10" s="2"/>
      <c r="W10" s="1"/>
    </row>
    <row r="11" spans="2:23" x14ac:dyDescent="0.25">
      <c r="B11" s="5" t="s">
        <v>9</v>
      </c>
      <c r="C11" s="5">
        <v>3</v>
      </c>
      <c r="D11" s="6"/>
      <c r="E11" s="5" t="s">
        <v>10</v>
      </c>
      <c r="F11" s="5" t="s">
        <v>11</v>
      </c>
      <c r="G11" s="2"/>
      <c r="H11" s="1" t="s">
        <v>10</v>
      </c>
      <c r="I11" s="1" t="s">
        <v>11</v>
      </c>
      <c r="J11" s="1"/>
      <c r="K11" s="1" t="s">
        <v>10</v>
      </c>
      <c r="L11" s="1" t="s">
        <v>11</v>
      </c>
      <c r="M11" s="2"/>
      <c r="N11" s="1" t="s">
        <v>10</v>
      </c>
      <c r="O11" s="1" t="s">
        <v>11</v>
      </c>
      <c r="P11" s="2"/>
      <c r="Q11" s="1" t="s">
        <v>9</v>
      </c>
      <c r="R11" s="1">
        <v>1</v>
      </c>
      <c r="S11" s="2"/>
      <c r="T11" s="1" t="s">
        <v>9</v>
      </c>
      <c r="U11" s="1">
        <v>1</v>
      </c>
      <c r="V11" s="2"/>
      <c r="W11" s="1"/>
    </row>
    <row r="12" spans="2:23" x14ac:dyDescent="0.25">
      <c r="B12" s="5" t="s">
        <v>10</v>
      </c>
      <c r="C12" s="5" t="s">
        <v>11</v>
      </c>
      <c r="D12" s="6"/>
      <c r="E12" s="5" t="s">
        <v>12</v>
      </c>
      <c r="F12" s="5" t="s">
        <v>13</v>
      </c>
      <c r="G12" s="2"/>
      <c r="H12" s="1" t="s">
        <v>12</v>
      </c>
      <c r="I12" s="1" t="s">
        <v>13</v>
      </c>
      <c r="J12" s="1"/>
      <c r="K12" s="1" t="s">
        <v>12</v>
      </c>
      <c r="L12" s="1" t="s">
        <v>13</v>
      </c>
      <c r="M12" s="2"/>
      <c r="N12" s="1" t="s">
        <v>12</v>
      </c>
      <c r="O12" s="1" t="s">
        <v>13</v>
      </c>
      <c r="P12" s="2"/>
      <c r="Q12" s="1" t="s">
        <v>10</v>
      </c>
      <c r="R12" s="1" t="s">
        <v>11</v>
      </c>
      <c r="S12" s="2"/>
      <c r="T12" s="1" t="s">
        <v>10</v>
      </c>
      <c r="U12" s="1" t="s">
        <v>11</v>
      </c>
      <c r="V12" s="2"/>
      <c r="W12" s="1"/>
    </row>
    <row r="13" spans="2:23" x14ac:dyDescent="0.25">
      <c r="B13" s="5" t="s">
        <v>12</v>
      </c>
      <c r="C13" s="5" t="s">
        <v>13</v>
      </c>
      <c r="D13" s="6"/>
      <c r="E13" s="5" t="s">
        <v>14</v>
      </c>
      <c r="F13" s="5" t="s">
        <v>13</v>
      </c>
      <c r="G13" s="2"/>
      <c r="H13" s="1" t="s">
        <v>14</v>
      </c>
      <c r="I13" s="1" t="s">
        <v>13</v>
      </c>
      <c r="J13" s="1"/>
      <c r="K13" s="1" t="s">
        <v>14</v>
      </c>
      <c r="L13" s="1" t="s">
        <v>13</v>
      </c>
      <c r="M13" s="2"/>
      <c r="N13" s="1" t="s">
        <v>14</v>
      </c>
      <c r="O13" s="1" t="s">
        <v>13</v>
      </c>
      <c r="P13" s="2"/>
      <c r="Q13" s="1" t="s">
        <v>12</v>
      </c>
      <c r="R13" s="1" t="s">
        <v>13</v>
      </c>
      <c r="S13" s="2"/>
      <c r="T13" s="1" t="s">
        <v>12</v>
      </c>
      <c r="U13" s="1" t="s">
        <v>13</v>
      </c>
      <c r="V13" s="2"/>
      <c r="W13" s="1"/>
    </row>
    <row r="14" spans="2:23" x14ac:dyDescent="0.25">
      <c r="B14" s="5" t="s">
        <v>14</v>
      </c>
      <c r="C14" s="5" t="s">
        <v>13</v>
      </c>
      <c r="D14" s="6"/>
      <c r="E14" s="5" t="s">
        <v>16</v>
      </c>
      <c r="F14" s="5" t="s">
        <v>13</v>
      </c>
      <c r="G14" s="2"/>
      <c r="H14" s="1" t="s">
        <v>16</v>
      </c>
      <c r="I14" s="1" t="s">
        <v>13</v>
      </c>
      <c r="J14" s="1"/>
      <c r="K14" s="1" t="s">
        <v>16</v>
      </c>
      <c r="L14" s="1" t="s">
        <v>13</v>
      </c>
      <c r="M14" s="2"/>
      <c r="N14" s="1" t="s">
        <v>16</v>
      </c>
      <c r="O14" s="1" t="s">
        <v>13</v>
      </c>
      <c r="P14" s="2"/>
      <c r="Q14" s="1" t="s">
        <v>14</v>
      </c>
      <c r="R14" s="1" t="s">
        <v>13</v>
      </c>
      <c r="S14" s="2"/>
      <c r="T14" s="1" t="s">
        <v>14</v>
      </c>
      <c r="U14" s="1" t="s">
        <v>13</v>
      </c>
      <c r="V14" s="2"/>
      <c r="W14" s="1"/>
    </row>
    <row r="15" spans="2:23" x14ac:dyDescent="0.25">
      <c r="B15" s="5" t="s">
        <v>15</v>
      </c>
      <c r="C15" s="5" t="s">
        <v>13</v>
      </c>
      <c r="D15" s="6"/>
      <c r="E15" s="5"/>
      <c r="F15" s="5"/>
      <c r="G15" s="2"/>
      <c r="H15" s="1"/>
      <c r="I15" s="1"/>
      <c r="J15" s="1"/>
      <c r="K15" s="1"/>
      <c r="L15" s="1"/>
      <c r="M15" s="2"/>
      <c r="N15" s="1"/>
      <c r="O15" s="1"/>
      <c r="P15" s="2"/>
      <c r="Q15" s="1" t="s">
        <v>16</v>
      </c>
      <c r="R15" s="1" t="s">
        <v>13</v>
      </c>
      <c r="S15" s="2"/>
      <c r="T15" s="1" t="s">
        <v>15</v>
      </c>
      <c r="U15" s="1" t="s">
        <v>13</v>
      </c>
      <c r="V15" s="2"/>
      <c r="W15" s="1"/>
    </row>
    <row r="16" spans="2:23" x14ac:dyDescent="0.25">
      <c r="B16" s="5" t="s">
        <v>16</v>
      </c>
      <c r="C16" s="5" t="s">
        <v>13</v>
      </c>
      <c r="D16" s="6"/>
      <c r="E16" s="5"/>
      <c r="F16" s="5"/>
      <c r="G16" s="2"/>
      <c r="H16" s="1"/>
      <c r="I16" s="1"/>
      <c r="J16" s="1"/>
      <c r="K16" s="1"/>
      <c r="L16" s="1"/>
      <c r="M16" s="2"/>
      <c r="N16" s="1"/>
      <c r="O16" s="1"/>
      <c r="P16" s="2"/>
      <c r="Q16" s="1"/>
      <c r="R16" s="1"/>
      <c r="S16" s="2"/>
      <c r="T16" s="1" t="s">
        <v>16</v>
      </c>
      <c r="U16" s="1" t="s">
        <v>13</v>
      </c>
      <c r="V16" s="2"/>
      <c r="W16" s="1"/>
    </row>
    <row r="17" spans="2:23" x14ac:dyDescent="0.25">
      <c r="B17" s="5"/>
      <c r="C17" s="5"/>
      <c r="D17" s="6"/>
      <c r="E17" s="5"/>
      <c r="F17" s="5"/>
      <c r="G17" s="2"/>
      <c r="H17" s="1"/>
      <c r="I17" s="1"/>
      <c r="J17" s="1"/>
      <c r="K17" s="1"/>
      <c r="L17" s="1"/>
      <c r="M17" s="2"/>
      <c r="N17" s="1"/>
      <c r="O17" s="1"/>
      <c r="P17" s="2"/>
      <c r="Q17" s="1"/>
      <c r="R17" s="1"/>
      <c r="S17" s="2"/>
      <c r="T17" s="1"/>
      <c r="U17" s="1"/>
      <c r="V17" s="2"/>
      <c r="W17" s="1"/>
    </row>
    <row r="18" spans="2:23" x14ac:dyDescent="0.25">
      <c r="B18" s="5"/>
      <c r="C18" s="5"/>
      <c r="D18" s="6"/>
      <c r="E18" s="5"/>
      <c r="F18" s="5"/>
      <c r="G18" s="2"/>
      <c r="H18" s="1"/>
      <c r="I18" s="1"/>
      <c r="J18" s="1"/>
      <c r="K18" s="1"/>
      <c r="L18" s="1"/>
      <c r="M18" s="2"/>
      <c r="N18" s="1"/>
      <c r="O18" s="1"/>
      <c r="P18" s="2"/>
      <c r="Q18" s="1"/>
      <c r="R18" s="1"/>
      <c r="S18" s="2"/>
      <c r="T18" s="1"/>
      <c r="U18" s="1"/>
      <c r="V18" s="2"/>
      <c r="W18" s="1"/>
    </row>
    <row r="19" spans="2:23" x14ac:dyDescent="0.25">
      <c r="B19" s="9"/>
      <c r="C19" s="9"/>
      <c r="D19" s="10">
        <f>SUM(D4:D16)</f>
        <v>4</v>
      </c>
      <c r="E19" s="9"/>
      <c r="F19" s="9"/>
      <c r="G19" s="10">
        <f>SUM(G4:G16)</f>
        <v>2</v>
      </c>
      <c r="H19" s="9"/>
      <c r="I19" s="9"/>
      <c r="J19" s="10">
        <f>SUM(J4:J16)</f>
        <v>2</v>
      </c>
      <c r="K19" s="9"/>
      <c r="L19" s="9"/>
      <c r="M19" s="10">
        <f>SUM(M4:M16)</f>
        <v>1</v>
      </c>
      <c r="N19" s="9"/>
      <c r="O19" s="9"/>
      <c r="P19" s="10">
        <f>SUM(P4:P16)</f>
        <v>2</v>
      </c>
      <c r="Q19" s="9"/>
      <c r="R19" s="9"/>
      <c r="S19" s="10">
        <f>SUM(S4:S16)</f>
        <v>2</v>
      </c>
      <c r="T19" s="9"/>
      <c r="U19" s="9"/>
      <c r="V19" s="10">
        <f>SUM(V4:V16)</f>
        <v>2</v>
      </c>
      <c r="W19" s="11">
        <f>SUM(D19:V19)</f>
        <v>15</v>
      </c>
    </row>
    <row r="49" spans="2:2" x14ac:dyDescent="0.25">
      <c r="B49" t="s">
        <v>134</v>
      </c>
    </row>
  </sheetData>
  <mergeCells count="8">
    <mergeCell ref="T2:U2"/>
    <mergeCell ref="B1:W1"/>
    <mergeCell ref="B2:C2"/>
    <mergeCell ref="E2:F2"/>
    <mergeCell ref="H2:I2"/>
    <mergeCell ref="K2:L2"/>
    <mergeCell ref="N2:O2"/>
    <mergeCell ref="Q2:R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4400-40A5-4A08-A5B3-BBD342F952BA}">
  <dimension ref="A1"/>
  <sheetViews>
    <sheetView workbookViewId="0">
      <selection activeCell="R22" sqref="R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BEDA-EE3C-47CB-9375-A4C41ADBE2BE}">
  <dimension ref="B2:F7"/>
  <sheetViews>
    <sheetView workbookViewId="0">
      <selection activeCell="B2" sqref="B2:F7"/>
    </sheetView>
  </sheetViews>
  <sheetFormatPr defaultRowHeight="15" x14ac:dyDescent="0.25"/>
  <cols>
    <col min="2" max="2" width="9.140625" style="4"/>
    <col min="3" max="3" width="7.85546875" bestFit="1" customWidth="1"/>
    <col min="4" max="4" width="15.28515625" bestFit="1" customWidth="1"/>
    <col min="5" max="5" width="10.42578125" bestFit="1" customWidth="1"/>
    <col min="6" max="6" width="12" bestFit="1" customWidth="1"/>
  </cols>
  <sheetData>
    <row r="2" spans="2:6" x14ac:dyDescent="0.25">
      <c r="B2" s="272" t="s">
        <v>292</v>
      </c>
      <c r="C2" s="272"/>
      <c r="D2" s="272"/>
      <c r="E2" s="272"/>
      <c r="F2" s="272"/>
    </row>
    <row r="3" spans="2:6" x14ac:dyDescent="0.25">
      <c r="B3" s="2" t="s">
        <v>49</v>
      </c>
      <c r="C3" s="1" t="s">
        <v>238</v>
      </c>
      <c r="D3" s="1" t="s">
        <v>275</v>
      </c>
      <c r="E3" s="1" t="s">
        <v>287</v>
      </c>
      <c r="F3" s="1" t="s">
        <v>290</v>
      </c>
    </row>
    <row r="4" spans="2:6" x14ac:dyDescent="0.25">
      <c r="B4" s="2">
        <v>1</v>
      </c>
      <c r="C4" s="1" t="s">
        <v>286</v>
      </c>
      <c r="D4" s="1" t="s">
        <v>253</v>
      </c>
      <c r="E4" s="1" t="s">
        <v>291</v>
      </c>
      <c r="F4" s="1" t="s">
        <v>291</v>
      </c>
    </row>
    <row r="5" spans="2:6" x14ac:dyDescent="0.25">
      <c r="B5" s="2">
        <v>2</v>
      </c>
      <c r="C5" s="1" t="s">
        <v>288</v>
      </c>
      <c r="D5" s="1" t="s">
        <v>242</v>
      </c>
      <c r="E5" s="1" t="s">
        <v>291</v>
      </c>
      <c r="F5" s="1" t="s">
        <v>291</v>
      </c>
    </row>
    <row r="6" spans="2:6" x14ac:dyDescent="0.25">
      <c r="B6" s="2">
        <v>3</v>
      </c>
      <c r="C6" s="1" t="s">
        <v>288</v>
      </c>
      <c r="D6" s="1" t="s">
        <v>4</v>
      </c>
      <c r="E6" s="1" t="s">
        <v>291</v>
      </c>
      <c r="F6" s="1" t="s">
        <v>291</v>
      </c>
    </row>
    <row r="7" spans="2:6" x14ac:dyDescent="0.25">
      <c r="B7" s="2">
        <v>4</v>
      </c>
      <c r="C7" s="1" t="s">
        <v>289</v>
      </c>
      <c r="D7" s="1" t="s">
        <v>22</v>
      </c>
      <c r="E7" s="1" t="s">
        <v>291</v>
      </c>
      <c r="F7" s="1" t="s">
        <v>291</v>
      </c>
    </row>
  </sheetData>
  <mergeCells count="1">
    <mergeCell ref="B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AD28-5403-4A38-B13C-F2A77D8257D9}">
  <dimension ref="A1"/>
  <sheetViews>
    <sheetView topLeftCell="A10" workbookViewId="0">
      <selection activeCell="O12" sqref="O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F2C0A-B5DB-48AE-8D28-185F89587A60}">
  <dimension ref="B2:D32"/>
  <sheetViews>
    <sheetView topLeftCell="A19" workbookViewId="0">
      <selection activeCell="H8" sqref="H8"/>
    </sheetView>
  </sheetViews>
  <sheetFormatPr defaultRowHeight="15" x14ac:dyDescent="0.25"/>
  <cols>
    <col min="3" max="3" width="38.140625" customWidth="1"/>
    <col min="4" max="4" width="21.7109375" style="4" bestFit="1" customWidth="1"/>
  </cols>
  <sheetData>
    <row r="2" spans="2:4" x14ac:dyDescent="0.25">
      <c r="B2" t="s">
        <v>125</v>
      </c>
      <c r="C2" t="s">
        <v>133</v>
      </c>
    </row>
    <row r="3" spans="2:4" x14ac:dyDescent="0.25">
      <c r="C3" s="41" t="s">
        <v>129</v>
      </c>
    </row>
    <row r="4" spans="2:4" x14ac:dyDescent="0.25">
      <c r="C4" s="39"/>
    </row>
    <row r="5" spans="2:4" x14ac:dyDescent="0.25">
      <c r="B5" t="s">
        <v>126</v>
      </c>
      <c r="C5" s="40" t="s">
        <v>130</v>
      </c>
    </row>
    <row r="6" spans="2:4" x14ac:dyDescent="0.25">
      <c r="C6" t="s">
        <v>128</v>
      </c>
    </row>
    <row r="7" spans="2:4" x14ac:dyDescent="0.25">
      <c r="C7" t="s">
        <v>127</v>
      </c>
    </row>
    <row r="8" spans="2:4" x14ac:dyDescent="0.25">
      <c r="C8" s="40" t="s">
        <v>131</v>
      </c>
    </row>
    <row r="9" spans="2:4" ht="15.75" thickBot="1" x14ac:dyDescent="0.3"/>
    <row r="10" spans="2:4" ht="10.9" customHeight="1" x14ac:dyDescent="0.25">
      <c r="B10" s="28" t="s">
        <v>49</v>
      </c>
      <c r="C10" s="29" t="s">
        <v>86</v>
      </c>
      <c r="D10" s="30" t="s">
        <v>118</v>
      </c>
    </row>
    <row r="11" spans="2:4" ht="10.9" customHeight="1" x14ac:dyDescent="0.25">
      <c r="B11" s="27">
        <v>1</v>
      </c>
      <c r="C11" s="31" t="s">
        <v>88</v>
      </c>
      <c r="D11" s="32"/>
    </row>
    <row r="12" spans="2:4" ht="10.9" customHeight="1" x14ac:dyDescent="0.25">
      <c r="B12" s="27"/>
      <c r="C12" s="33" t="s">
        <v>89</v>
      </c>
      <c r="D12" s="34" t="s">
        <v>117</v>
      </c>
    </row>
    <row r="13" spans="2:4" ht="10.9" customHeight="1" x14ac:dyDescent="0.25">
      <c r="B13" s="27"/>
      <c r="C13" s="5"/>
      <c r="D13" s="32"/>
    </row>
    <row r="14" spans="2:4" ht="10.9" customHeight="1" x14ac:dyDescent="0.25">
      <c r="B14" s="27">
        <v>2</v>
      </c>
      <c r="C14" s="31" t="s">
        <v>95</v>
      </c>
      <c r="D14" s="32"/>
    </row>
    <row r="15" spans="2:4" ht="10.9" customHeight="1" x14ac:dyDescent="0.25">
      <c r="B15" s="27"/>
      <c r="C15" s="33" t="s">
        <v>96</v>
      </c>
      <c r="D15" s="35" t="s">
        <v>119</v>
      </c>
    </row>
    <row r="16" spans="2:4" ht="10.9" customHeight="1" x14ac:dyDescent="0.25">
      <c r="B16" s="27"/>
      <c r="C16" s="5"/>
      <c r="D16" s="32"/>
    </row>
    <row r="17" spans="2:4" ht="10.9" customHeight="1" x14ac:dyDescent="0.25">
      <c r="B17" s="27">
        <v>3</v>
      </c>
      <c r="C17" s="31" t="s">
        <v>95</v>
      </c>
      <c r="D17" s="32"/>
    </row>
    <row r="18" spans="2:4" ht="10.9" customHeight="1" x14ac:dyDescent="0.25">
      <c r="B18" s="27"/>
      <c r="C18" s="33" t="s">
        <v>96</v>
      </c>
      <c r="D18" s="35" t="s">
        <v>120</v>
      </c>
    </row>
    <row r="19" spans="2:4" ht="10.9" customHeight="1" x14ac:dyDescent="0.25">
      <c r="B19" s="27"/>
      <c r="C19" s="33"/>
      <c r="D19" s="32"/>
    </row>
    <row r="20" spans="2:4" ht="10.9" customHeight="1" x14ac:dyDescent="0.25">
      <c r="B20" s="27">
        <v>4</v>
      </c>
      <c r="C20" s="31" t="s">
        <v>97</v>
      </c>
      <c r="D20" s="32"/>
    </row>
    <row r="21" spans="2:4" ht="10.9" customHeight="1" x14ac:dyDescent="0.25">
      <c r="B21" s="27"/>
      <c r="C21" s="33" t="s">
        <v>99</v>
      </c>
      <c r="D21" s="35" t="s">
        <v>121</v>
      </c>
    </row>
    <row r="22" spans="2:4" ht="10.9" customHeight="1" x14ac:dyDescent="0.25">
      <c r="B22" s="27"/>
      <c r="C22" s="5"/>
      <c r="D22" s="32"/>
    </row>
    <row r="23" spans="2:4" ht="10.9" customHeight="1" x14ac:dyDescent="0.25">
      <c r="B23" s="27">
        <v>5</v>
      </c>
      <c r="C23" s="31" t="s">
        <v>102</v>
      </c>
      <c r="D23" s="35" t="s">
        <v>122</v>
      </c>
    </row>
    <row r="24" spans="2:4" ht="10.9" customHeight="1" x14ac:dyDescent="0.25">
      <c r="B24" s="27"/>
      <c r="C24" s="33" t="s">
        <v>104</v>
      </c>
      <c r="D24" s="32"/>
    </row>
    <row r="25" spans="2:4" ht="10.9" customHeight="1" x14ac:dyDescent="0.25">
      <c r="B25" s="27"/>
      <c r="C25" s="5"/>
      <c r="D25" s="32"/>
    </row>
    <row r="26" spans="2:4" ht="10.9" customHeight="1" x14ac:dyDescent="0.25">
      <c r="B26" s="27">
        <v>6</v>
      </c>
      <c r="C26" s="31" t="s">
        <v>110</v>
      </c>
      <c r="D26" s="32"/>
    </row>
    <row r="27" spans="2:4" ht="10.9" customHeight="1" x14ac:dyDescent="0.25">
      <c r="B27" s="27"/>
      <c r="C27" s="33" t="s">
        <v>111</v>
      </c>
      <c r="D27" s="35" t="s">
        <v>123</v>
      </c>
    </row>
    <row r="28" spans="2:4" ht="10.9" customHeight="1" x14ac:dyDescent="0.25">
      <c r="B28" s="27"/>
      <c r="C28" s="5"/>
      <c r="D28" s="32"/>
    </row>
    <row r="29" spans="2:4" ht="10.9" customHeight="1" x14ac:dyDescent="0.25">
      <c r="B29" s="27">
        <v>7</v>
      </c>
      <c r="C29" s="31" t="s">
        <v>114</v>
      </c>
      <c r="D29" s="32"/>
    </row>
    <row r="30" spans="2:4" ht="10.9" customHeight="1" thickBot="1" x14ac:dyDescent="0.3">
      <c r="B30" s="36"/>
      <c r="C30" s="37" t="s">
        <v>115</v>
      </c>
      <c r="D30" s="38" t="s">
        <v>124</v>
      </c>
    </row>
    <row r="32" spans="2:4" x14ac:dyDescent="0.25">
      <c r="B32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76"/>
  <sheetViews>
    <sheetView zoomScaleNormal="100" workbookViewId="0">
      <pane xSplit="5" ySplit="3" topLeftCell="AJ52" activePane="bottomRight" state="frozen"/>
      <selection pane="topRight" activeCell="E1" sqref="E1"/>
      <selection pane="bottomLeft" activeCell="A4" sqref="A4"/>
      <selection pane="bottomRight" activeCell="AJ48" sqref="AJ48"/>
    </sheetView>
  </sheetViews>
  <sheetFormatPr defaultRowHeight="15.75" x14ac:dyDescent="0.25"/>
  <cols>
    <col min="1" max="1" width="9.140625" style="114"/>
    <col min="2" max="2" width="27.28515625" style="114" customWidth="1"/>
    <col min="3" max="3" width="15.5703125" style="114" customWidth="1"/>
    <col min="4" max="4" width="25.140625" style="198" customWidth="1"/>
    <col min="5" max="5" width="8" style="197" customWidth="1"/>
    <col min="6" max="6" width="21" style="114" bestFit="1" customWidth="1"/>
    <col min="7" max="7" width="17.5703125" style="114" bestFit="1" customWidth="1"/>
    <col min="8" max="8" width="26.7109375" style="114" bestFit="1" customWidth="1"/>
    <col min="9" max="9" width="11.5703125" style="184" bestFit="1" customWidth="1"/>
    <col min="10" max="10" width="24.28515625" style="114" bestFit="1" customWidth="1"/>
    <col min="11" max="11" width="13.28515625" style="114" hidden="1" customWidth="1"/>
    <col min="12" max="12" width="19.5703125" style="114" bestFit="1" customWidth="1"/>
    <col min="13" max="13" width="16.5703125" style="114" hidden="1" customWidth="1"/>
    <col min="14" max="14" width="25.5703125" style="114" hidden="1" customWidth="1"/>
    <col min="15" max="15" width="28" style="114" hidden="1" customWidth="1"/>
    <col min="16" max="16" width="24.28515625" style="114" hidden="1" customWidth="1"/>
    <col min="17" max="17" width="28" style="114" hidden="1" customWidth="1"/>
    <col min="18" max="18" width="35.7109375" style="114" hidden="1" customWidth="1"/>
    <col min="19" max="20" width="28" style="114" hidden="1" customWidth="1"/>
    <col min="21" max="22" width="25.5703125" style="114" hidden="1" customWidth="1"/>
    <col min="23" max="23" width="17.140625" style="114" hidden="1" customWidth="1"/>
    <col min="24" max="24" width="28" style="114" hidden="1" customWidth="1"/>
    <col min="25" max="29" width="27" style="114" hidden="1" customWidth="1"/>
    <col min="30" max="30" width="29" style="114" hidden="1" customWidth="1"/>
    <col min="31" max="31" width="63.28515625" style="114" hidden="1" customWidth="1"/>
    <col min="32" max="34" width="39" style="114" hidden="1" customWidth="1"/>
    <col min="35" max="39" width="39" style="114" customWidth="1"/>
    <col min="40" max="40" width="13.28515625" style="197" customWidth="1"/>
    <col min="41" max="16384" width="9.140625" style="114"/>
  </cols>
  <sheetData>
    <row r="1" spans="2:41" ht="21" customHeight="1" x14ac:dyDescent="0.25">
      <c r="B1" s="247" t="s">
        <v>82</v>
      </c>
      <c r="C1" s="248"/>
      <c r="D1" s="248"/>
      <c r="E1" s="248"/>
      <c r="F1" s="249"/>
      <c r="G1" s="42"/>
      <c r="H1" s="42"/>
      <c r="I1" s="62"/>
      <c r="J1" s="42"/>
      <c r="K1" s="64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AN1" s="42"/>
    </row>
    <row r="2" spans="2:41" ht="21" customHeight="1" x14ac:dyDescent="0.25">
      <c r="B2" s="250"/>
      <c r="C2" s="251"/>
      <c r="D2" s="251"/>
      <c r="E2" s="251"/>
      <c r="F2" s="252"/>
      <c r="G2" s="42"/>
      <c r="H2" s="42"/>
      <c r="I2" s="62"/>
      <c r="J2" s="42"/>
      <c r="K2" s="6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AN2" s="42"/>
    </row>
    <row r="3" spans="2:41" s="14" customFormat="1" ht="18.600000000000001" customHeight="1" x14ac:dyDescent="0.25">
      <c r="B3" s="22" t="s">
        <v>83</v>
      </c>
      <c r="C3" s="239" t="s">
        <v>263</v>
      </c>
      <c r="D3" s="239"/>
      <c r="E3" s="12"/>
      <c r="F3" s="44" t="s">
        <v>421</v>
      </c>
      <c r="G3" s="44" t="s">
        <v>295</v>
      </c>
      <c r="H3" s="44" t="s">
        <v>293</v>
      </c>
      <c r="I3" s="63" t="s">
        <v>299</v>
      </c>
      <c r="J3" s="44" t="s">
        <v>294</v>
      </c>
      <c r="K3" s="65"/>
      <c r="L3" s="44" t="s">
        <v>290</v>
      </c>
      <c r="M3" s="45"/>
      <c r="N3" s="46">
        <v>44816</v>
      </c>
      <c r="O3" s="46">
        <v>44817</v>
      </c>
      <c r="P3" s="46">
        <v>44831</v>
      </c>
      <c r="Q3" s="46">
        <v>44852</v>
      </c>
      <c r="R3" s="46">
        <v>44943</v>
      </c>
      <c r="S3" s="46">
        <v>44959</v>
      </c>
      <c r="T3" s="46">
        <v>44965</v>
      </c>
      <c r="U3" s="46">
        <v>44991</v>
      </c>
      <c r="V3" s="46">
        <v>45002</v>
      </c>
      <c r="W3" s="46">
        <v>45033</v>
      </c>
      <c r="X3" s="46">
        <v>45076</v>
      </c>
      <c r="Y3" s="60">
        <v>45086</v>
      </c>
      <c r="Z3" s="60">
        <v>45112</v>
      </c>
      <c r="AA3" s="60">
        <v>45139</v>
      </c>
      <c r="AB3" s="60">
        <v>45148</v>
      </c>
      <c r="AC3" s="60">
        <v>45202</v>
      </c>
      <c r="AD3" s="60">
        <v>45275</v>
      </c>
      <c r="AE3" s="60">
        <v>45376</v>
      </c>
      <c r="AF3" s="60">
        <v>45400</v>
      </c>
      <c r="AG3" s="60">
        <v>45412</v>
      </c>
      <c r="AH3" s="60">
        <v>45429</v>
      </c>
      <c r="AI3" s="60">
        <v>45450</v>
      </c>
      <c r="AJ3" s="60">
        <v>45468</v>
      </c>
      <c r="AK3" s="60">
        <v>45483</v>
      </c>
      <c r="AL3" s="229">
        <v>45513</v>
      </c>
      <c r="AM3" s="229">
        <v>45552</v>
      </c>
      <c r="AN3" s="47" t="s">
        <v>45</v>
      </c>
    </row>
    <row r="4" spans="2:41" ht="45" x14ac:dyDescent="0.25">
      <c r="B4" s="115" t="s">
        <v>84</v>
      </c>
      <c r="C4" s="70" t="s">
        <v>1</v>
      </c>
      <c r="D4" s="116" t="s">
        <v>2</v>
      </c>
      <c r="E4" s="83" t="s">
        <v>45</v>
      </c>
      <c r="F4" s="117"/>
      <c r="G4" s="117"/>
      <c r="H4" s="117"/>
      <c r="I4" s="118"/>
      <c r="J4" s="117"/>
      <c r="K4" s="117"/>
      <c r="L4" s="117"/>
      <c r="M4" s="119"/>
      <c r="N4" s="119"/>
      <c r="O4" s="119"/>
      <c r="P4" s="119"/>
      <c r="Q4" s="119" t="s">
        <v>174</v>
      </c>
      <c r="R4" s="119"/>
      <c r="S4" s="119"/>
      <c r="T4" s="119"/>
      <c r="U4" s="119"/>
      <c r="V4" s="119"/>
      <c r="W4" s="119"/>
      <c r="X4" s="119"/>
      <c r="AN4" s="120"/>
    </row>
    <row r="5" spans="2:41" x14ac:dyDescent="0.25">
      <c r="B5" s="121" t="s">
        <v>67</v>
      </c>
      <c r="C5" s="70" t="s">
        <v>3</v>
      </c>
      <c r="D5" s="122" t="s">
        <v>4</v>
      </c>
      <c r="E5" s="83">
        <v>1</v>
      </c>
      <c r="F5" s="117"/>
      <c r="G5" s="123">
        <v>44665</v>
      </c>
      <c r="H5" s="219">
        <v>45679</v>
      </c>
      <c r="I5" s="118">
        <v>39</v>
      </c>
      <c r="J5" s="117"/>
      <c r="K5" s="117"/>
      <c r="L5" s="124">
        <v>45679</v>
      </c>
      <c r="M5" s="119"/>
      <c r="N5" s="125" t="s">
        <v>149</v>
      </c>
      <c r="O5" s="125"/>
      <c r="P5" s="125" t="s">
        <v>141</v>
      </c>
      <c r="Q5" s="125" t="s">
        <v>172</v>
      </c>
      <c r="R5" s="125" t="s">
        <v>149</v>
      </c>
      <c r="S5" s="107" t="s">
        <v>182</v>
      </c>
      <c r="T5" s="107" t="s">
        <v>182</v>
      </c>
      <c r="U5" s="107"/>
      <c r="V5" s="107" t="s">
        <v>182</v>
      </c>
      <c r="W5" s="107"/>
      <c r="X5" s="125" t="s">
        <v>149</v>
      </c>
      <c r="Y5" s="125" t="s">
        <v>149</v>
      </c>
      <c r="Z5" s="125" t="s">
        <v>149</v>
      </c>
      <c r="AA5" s="125" t="s">
        <v>149</v>
      </c>
      <c r="AB5" s="125" t="s">
        <v>149</v>
      </c>
      <c r="AC5" s="125" t="s">
        <v>281</v>
      </c>
      <c r="AD5" s="107" t="s">
        <v>302</v>
      </c>
      <c r="AE5" s="107" t="s">
        <v>302</v>
      </c>
      <c r="AF5" s="125" t="s">
        <v>149</v>
      </c>
      <c r="AG5" s="125" t="s">
        <v>149</v>
      </c>
      <c r="AH5" s="125" t="s">
        <v>149</v>
      </c>
      <c r="AI5" s="125" t="s">
        <v>149</v>
      </c>
      <c r="AJ5" s="125" t="s">
        <v>149</v>
      </c>
      <c r="AK5" s="125" t="s">
        <v>149</v>
      </c>
      <c r="AL5" s="125"/>
      <c r="AM5" s="107" t="s">
        <v>445</v>
      </c>
      <c r="AN5" s="120">
        <v>1</v>
      </c>
    </row>
    <row r="6" spans="2:41" x14ac:dyDescent="0.25">
      <c r="B6" s="121" t="s">
        <v>68</v>
      </c>
      <c r="C6" s="70"/>
      <c r="D6" s="122" t="s">
        <v>17</v>
      </c>
      <c r="E6" s="83">
        <v>1</v>
      </c>
      <c r="F6" s="117"/>
      <c r="G6" s="123">
        <v>44665</v>
      </c>
      <c r="H6" s="219">
        <v>45679</v>
      </c>
      <c r="I6" s="118">
        <v>39</v>
      </c>
      <c r="J6" s="117"/>
      <c r="K6" s="117"/>
      <c r="L6" s="124">
        <v>45679</v>
      </c>
      <c r="M6" s="119"/>
      <c r="N6" s="71" t="s">
        <v>138</v>
      </c>
      <c r="O6" s="71"/>
      <c r="P6" s="71"/>
      <c r="Q6" s="71" t="s">
        <v>138</v>
      </c>
      <c r="R6" s="125" t="s">
        <v>149</v>
      </c>
      <c r="S6" s="125" t="s">
        <v>183</v>
      </c>
      <c r="T6" s="125" t="s">
        <v>149</v>
      </c>
      <c r="U6" s="125"/>
      <c r="V6" s="125" t="s">
        <v>149</v>
      </c>
      <c r="W6" s="125"/>
      <c r="X6" s="125" t="s">
        <v>149</v>
      </c>
      <c r="Y6" s="125" t="s">
        <v>149</v>
      </c>
      <c r="Z6" s="125" t="s">
        <v>149</v>
      </c>
      <c r="AA6" s="125" t="s">
        <v>149</v>
      </c>
      <c r="AB6" s="125" t="s">
        <v>149</v>
      </c>
      <c r="AC6" s="125" t="s">
        <v>149</v>
      </c>
      <c r="AD6" s="125" t="s">
        <v>354</v>
      </c>
      <c r="AE6" s="125" t="s">
        <v>354</v>
      </c>
      <c r="AF6" s="125" t="s">
        <v>149</v>
      </c>
      <c r="AG6" s="125" t="s">
        <v>149</v>
      </c>
      <c r="AH6" s="125" t="s">
        <v>149</v>
      </c>
      <c r="AI6" s="125" t="s">
        <v>149</v>
      </c>
      <c r="AJ6" s="125" t="s">
        <v>149</v>
      </c>
      <c r="AK6" s="125" t="s">
        <v>149</v>
      </c>
      <c r="AL6" s="125"/>
      <c r="AM6" s="125"/>
      <c r="AN6" s="120">
        <v>1</v>
      </c>
    </row>
    <row r="7" spans="2:41" x14ac:dyDescent="0.25">
      <c r="B7" s="121" t="s">
        <v>69</v>
      </c>
      <c r="C7" s="70"/>
      <c r="D7" s="122" t="s">
        <v>18</v>
      </c>
      <c r="E7" s="83">
        <v>1</v>
      </c>
      <c r="F7" s="117"/>
      <c r="G7" s="123">
        <v>44665</v>
      </c>
      <c r="H7" s="219">
        <v>45679</v>
      </c>
      <c r="I7" s="118">
        <v>39</v>
      </c>
      <c r="J7" s="117"/>
      <c r="K7" s="117"/>
      <c r="L7" s="124">
        <v>45679</v>
      </c>
      <c r="M7" s="119"/>
      <c r="N7" s="126" t="s">
        <v>141</v>
      </c>
      <c r="O7" s="119"/>
      <c r="P7" s="119" t="s">
        <v>170</v>
      </c>
      <c r="Q7" s="119" t="s">
        <v>141</v>
      </c>
      <c r="R7" s="75" t="s">
        <v>175</v>
      </c>
      <c r="S7" s="75"/>
      <c r="T7" s="125" t="s">
        <v>149</v>
      </c>
      <c r="U7" s="125"/>
      <c r="V7" s="125" t="s">
        <v>149</v>
      </c>
      <c r="W7" s="125"/>
      <c r="X7" s="125" t="s">
        <v>149</v>
      </c>
      <c r="Y7" s="125" t="s">
        <v>149</v>
      </c>
      <c r="Z7" s="125" t="s">
        <v>149</v>
      </c>
      <c r="AA7" s="125" t="s">
        <v>140</v>
      </c>
      <c r="AB7" s="125" t="s">
        <v>140</v>
      </c>
      <c r="AC7" s="125" t="s">
        <v>284</v>
      </c>
      <c r="AD7" s="125" t="s">
        <v>355</v>
      </c>
      <c r="AE7" s="125" t="s">
        <v>355</v>
      </c>
      <c r="AF7" s="125" t="s">
        <v>149</v>
      </c>
      <c r="AG7" s="125" t="s">
        <v>149</v>
      </c>
      <c r="AH7" s="210" t="s">
        <v>389</v>
      </c>
      <c r="AI7" s="125" t="s">
        <v>393</v>
      </c>
      <c r="AJ7" s="210" t="s">
        <v>389</v>
      </c>
      <c r="AK7" s="210" t="s">
        <v>389</v>
      </c>
      <c r="AL7" s="213" t="s">
        <v>431</v>
      </c>
      <c r="AM7" s="226" t="s">
        <v>431</v>
      </c>
      <c r="AN7" s="120">
        <v>1</v>
      </c>
    </row>
    <row r="8" spans="2:41" hidden="1" x14ac:dyDescent="0.25">
      <c r="B8" s="121" t="s">
        <v>70</v>
      </c>
      <c r="C8" s="70"/>
      <c r="D8" s="127" t="s">
        <v>19</v>
      </c>
      <c r="E8" s="83">
        <v>0</v>
      </c>
      <c r="F8" s="128"/>
      <c r="G8" s="123"/>
      <c r="H8" s="219">
        <v>45679</v>
      </c>
      <c r="I8" s="118">
        <v>39</v>
      </c>
      <c r="J8" s="117"/>
      <c r="K8" s="117"/>
      <c r="L8" s="124">
        <v>45679</v>
      </c>
      <c r="M8" s="119"/>
      <c r="N8" s="75"/>
      <c r="O8" s="119"/>
      <c r="P8" s="119"/>
      <c r="Q8" s="119"/>
      <c r="R8" s="119"/>
      <c r="S8" s="119"/>
      <c r="T8" s="119"/>
      <c r="U8" s="119"/>
      <c r="V8" s="119"/>
      <c r="W8" s="119"/>
      <c r="X8" s="119"/>
      <c r="AN8" s="120">
        <v>0</v>
      </c>
    </row>
    <row r="9" spans="2:41" x14ac:dyDescent="0.25">
      <c r="B9" s="121" t="s">
        <v>432</v>
      </c>
      <c r="C9" s="70"/>
      <c r="D9" s="122" t="s">
        <v>139</v>
      </c>
      <c r="E9" s="83">
        <v>1</v>
      </c>
      <c r="F9" s="117"/>
      <c r="G9" s="123">
        <v>44665</v>
      </c>
      <c r="H9" s="219">
        <v>45679</v>
      </c>
      <c r="I9" s="118">
        <v>39</v>
      </c>
      <c r="J9" s="117"/>
      <c r="K9" s="117"/>
      <c r="L9" s="124">
        <v>45679</v>
      </c>
      <c r="M9" s="119"/>
      <c r="N9" s="119" t="s">
        <v>140</v>
      </c>
      <c r="O9" s="119"/>
      <c r="P9" s="119" t="s">
        <v>141</v>
      </c>
      <c r="Q9" s="119" t="s">
        <v>141</v>
      </c>
      <c r="R9" s="71" t="s">
        <v>141</v>
      </c>
      <c r="S9" s="71"/>
      <c r="T9" s="71" t="s">
        <v>141</v>
      </c>
      <c r="U9" s="71"/>
      <c r="V9" s="71" t="s">
        <v>141</v>
      </c>
      <c r="W9" s="71"/>
      <c r="X9" s="71" t="s">
        <v>141</v>
      </c>
      <c r="Y9" s="71" t="s">
        <v>141</v>
      </c>
      <c r="Z9" s="71" t="s">
        <v>141</v>
      </c>
      <c r="AA9" s="71" t="s">
        <v>278</v>
      </c>
      <c r="AB9" s="71" t="s">
        <v>278</v>
      </c>
      <c r="AC9" s="71" t="s">
        <v>278</v>
      </c>
      <c r="AD9" s="71" t="s">
        <v>353</v>
      </c>
      <c r="AE9" s="71" t="s">
        <v>353</v>
      </c>
      <c r="AF9" s="125" t="s">
        <v>149</v>
      </c>
      <c r="AG9" s="71" t="s">
        <v>385</v>
      </c>
      <c r="AH9" s="71" t="s">
        <v>385</v>
      </c>
      <c r="AI9" s="71" t="s">
        <v>385</v>
      </c>
      <c r="AJ9" s="71" t="s">
        <v>385</v>
      </c>
      <c r="AK9" s="71"/>
      <c r="AL9" s="71" t="s">
        <v>410</v>
      </c>
      <c r="AM9" s="125" t="s">
        <v>433</v>
      </c>
      <c r="AN9" s="120">
        <v>1</v>
      </c>
    </row>
    <row r="10" spans="2:41" ht="18.75" x14ac:dyDescent="0.25">
      <c r="B10" s="121"/>
      <c r="C10" s="239" t="s">
        <v>20</v>
      </c>
      <c r="D10" s="239"/>
      <c r="E10" s="83"/>
      <c r="F10" s="117"/>
      <c r="G10" s="117"/>
      <c r="H10" s="220"/>
      <c r="I10" s="118"/>
      <c r="J10" s="117"/>
      <c r="K10" s="117"/>
      <c r="L10" s="117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AN10" s="120"/>
    </row>
    <row r="11" spans="2:41" x14ac:dyDescent="0.25">
      <c r="B11" s="121"/>
      <c r="C11" s="70" t="s">
        <v>1</v>
      </c>
      <c r="D11" s="116" t="s">
        <v>21</v>
      </c>
      <c r="E11" s="83"/>
      <c r="F11" s="117"/>
      <c r="G11" s="117"/>
      <c r="H11" s="220"/>
      <c r="I11" s="118"/>
      <c r="J11" s="117"/>
      <c r="K11" s="117"/>
      <c r="L11" s="117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AN11" s="120"/>
    </row>
    <row r="12" spans="2:41" hidden="1" x14ac:dyDescent="0.25">
      <c r="B12" s="129" t="s">
        <v>71</v>
      </c>
      <c r="C12" s="71" t="s">
        <v>3</v>
      </c>
      <c r="D12" s="130" t="s">
        <v>22</v>
      </c>
      <c r="E12" s="92">
        <v>0</v>
      </c>
      <c r="F12" s="131"/>
      <c r="G12" s="132">
        <v>44665</v>
      </c>
      <c r="H12" s="221"/>
      <c r="I12" s="133"/>
      <c r="J12" s="132">
        <v>45029</v>
      </c>
      <c r="K12" s="134" t="s">
        <v>300</v>
      </c>
      <c r="L12" s="135">
        <v>45291</v>
      </c>
      <c r="M12" s="71"/>
      <c r="N12" s="71" t="s">
        <v>138</v>
      </c>
      <c r="O12" s="71"/>
      <c r="P12" s="71"/>
      <c r="Q12" s="71" t="s">
        <v>141</v>
      </c>
      <c r="R12" s="71" t="s">
        <v>141</v>
      </c>
      <c r="S12" s="71" t="s">
        <v>183</v>
      </c>
      <c r="T12" s="71" t="s">
        <v>183</v>
      </c>
      <c r="U12" s="71"/>
      <c r="V12" s="71" t="s">
        <v>183</v>
      </c>
      <c r="W12" s="71" t="s">
        <v>149</v>
      </c>
      <c r="X12" s="71" t="s">
        <v>149</v>
      </c>
      <c r="Y12" s="71" t="s">
        <v>149</v>
      </c>
      <c r="Z12" s="71" t="s">
        <v>149</v>
      </c>
      <c r="AA12" s="71" t="s">
        <v>149</v>
      </c>
      <c r="AB12" s="71" t="s">
        <v>149</v>
      </c>
      <c r="AC12" s="71" t="s">
        <v>149</v>
      </c>
      <c r="AD12" s="71" t="s">
        <v>303</v>
      </c>
      <c r="AE12" s="71" t="s">
        <v>303</v>
      </c>
      <c r="AF12" s="71"/>
      <c r="AG12" s="71"/>
      <c r="AH12" s="71"/>
      <c r="AI12" s="71"/>
      <c r="AJ12" s="71"/>
      <c r="AK12" s="71"/>
      <c r="AL12" s="71"/>
      <c r="AM12" s="71"/>
      <c r="AN12" s="92">
        <v>0</v>
      </c>
      <c r="AO12" s="74"/>
    </row>
    <row r="13" spans="2:41" x14ac:dyDescent="0.2">
      <c r="B13" s="121" t="s">
        <v>72</v>
      </c>
      <c r="C13" s="70"/>
      <c r="D13" s="122" t="s">
        <v>23</v>
      </c>
      <c r="E13" s="83">
        <v>1</v>
      </c>
      <c r="F13" s="117"/>
      <c r="G13" s="123">
        <v>44665</v>
      </c>
      <c r="H13" s="222">
        <v>45679</v>
      </c>
      <c r="I13" s="118"/>
      <c r="J13" s="199">
        <v>45679</v>
      </c>
      <c r="K13" s="136" t="s">
        <v>300</v>
      </c>
      <c r="L13" s="199">
        <v>45679</v>
      </c>
      <c r="M13" s="119"/>
      <c r="N13" s="138" t="s">
        <v>137</v>
      </c>
      <c r="O13" s="139" t="s">
        <v>150</v>
      </c>
      <c r="P13" s="139"/>
      <c r="Q13" s="139" t="s">
        <v>150</v>
      </c>
      <c r="R13" s="139" t="s">
        <v>150</v>
      </c>
      <c r="S13" s="139" t="s">
        <v>150</v>
      </c>
      <c r="T13" s="139" t="s">
        <v>150</v>
      </c>
      <c r="U13" s="139"/>
      <c r="V13" s="139" t="s">
        <v>150</v>
      </c>
      <c r="W13" s="139"/>
      <c r="X13" s="139" t="s">
        <v>150</v>
      </c>
      <c r="Y13" s="139" t="s">
        <v>150</v>
      </c>
      <c r="Z13" s="139" t="s">
        <v>150</v>
      </c>
      <c r="AA13" s="139" t="s">
        <v>150</v>
      </c>
      <c r="AB13" s="139" t="s">
        <v>150</v>
      </c>
      <c r="AC13" s="139" t="s">
        <v>150</v>
      </c>
      <c r="AD13" s="125" t="s">
        <v>355</v>
      </c>
      <c r="AE13" s="125" t="s">
        <v>149</v>
      </c>
      <c r="AF13" s="125" t="s">
        <v>149</v>
      </c>
      <c r="AG13" s="125" t="s">
        <v>149</v>
      </c>
      <c r="AH13" s="125" t="s">
        <v>149</v>
      </c>
      <c r="AI13" s="125" t="s">
        <v>149</v>
      </c>
      <c r="AJ13" s="125" t="s">
        <v>149</v>
      </c>
      <c r="AK13" s="125" t="s">
        <v>149</v>
      </c>
      <c r="AL13" s="125" t="s">
        <v>149</v>
      </c>
      <c r="AM13" s="125" t="s">
        <v>149</v>
      </c>
      <c r="AN13" s="120">
        <v>1</v>
      </c>
    </row>
    <row r="14" spans="2:41" x14ac:dyDescent="0.2">
      <c r="B14" s="121"/>
      <c r="C14" s="70"/>
      <c r="D14" s="122" t="s">
        <v>372</v>
      </c>
      <c r="E14" s="83">
        <v>1</v>
      </c>
      <c r="F14" s="117"/>
      <c r="G14" s="123"/>
      <c r="H14" s="222">
        <v>45687</v>
      </c>
      <c r="I14" s="118"/>
      <c r="J14" s="201" t="s">
        <v>373</v>
      </c>
      <c r="K14" s="202"/>
      <c r="L14" s="201" t="s">
        <v>373</v>
      </c>
      <c r="M14" s="119" t="s">
        <v>361</v>
      </c>
      <c r="N14" s="138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40"/>
      <c r="Z14" s="140"/>
      <c r="AA14" s="140"/>
      <c r="AB14" s="140"/>
      <c r="AC14" s="140"/>
      <c r="AD14" s="125" t="s">
        <v>149</v>
      </c>
      <c r="AE14" s="125" t="s">
        <v>149</v>
      </c>
      <c r="AF14" s="125" t="s">
        <v>149</v>
      </c>
      <c r="AG14" s="125" t="s">
        <v>149</v>
      </c>
      <c r="AH14" s="125" t="s">
        <v>149</v>
      </c>
      <c r="AI14" s="125" t="s">
        <v>149</v>
      </c>
      <c r="AJ14" s="125" t="s">
        <v>149</v>
      </c>
      <c r="AK14" s="125" t="s">
        <v>149</v>
      </c>
      <c r="AL14" s="125" t="s">
        <v>149</v>
      </c>
      <c r="AM14" s="125" t="s">
        <v>149</v>
      </c>
      <c r="AN14" s="120">
        <v>1</v>
      </c>
    </row>
    <row r="15" spans="2:41" ht="18.75" x14ac:dyDescent="0.25">
      <c r="B15" s="121"/>
      <c r="C15" s="239" t="s">
        <v>24</v>
      </c>
      <c r="D15" s="239"/>
      <c r="E15" s="83"/>
      <c r="F15" s="117"/>
      <c r="G15" s="117"/>
      <c r="H15" s="117"/>
      <c r="I15" s="118"/>
      <c r="J15" s="117"/>
      <c r="K15" s="117"/>
      <c r="L15" s="117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AN15" s="120"/>
    </row>
    <row r="16" spans="2:41" x14ac:dyDescent="0.25">
      <c r="B16" s="121"/>
      <c r="C16" s="119" t="s">
        <v>1</v>
      </c>
      <c r="D16" s="141" t="s">
        <v>25</v>
      </c>
      <c r="E16" s="83"/>
      <c r="F16" s="117"/>
      <c r="G16" s="117"/>
      <c r="H16" s="117"/>
      <c r="I16" s="118"/>
      <c r="J16" s="117"/>
      <c r="K16" s="117"/>
      <c r="L16" s="117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AN16" s="120"/>
    </row>
    <row r="17" spans="2:40" x14ac:dyDescent="0.25">
      <c r="B17" s="121" t="s">
        <v>73</v>
      </c>
      <c r="C17" s="119" t="s">
        <v>3</v>
      </c>
      <c r="D17" s="142" t="s">
        <v>26</v>
      </c>
      <c r="E17" s="83">
        <v>1</v>
      </c>
      <c r="F17" s="117"/>
      <c r="G17" s="143">
        <v>44665</v>
      </c>
      <c r="H17" s="123"/>
      <c r="I17" s="118"/>
      <c r="J17" s="222">
        <v>45779</v>
      </c>
      <c r="K17" s="73" t="s">
        <v>304</v>
      </c>
      <c r="L17" s="222">
        <v>45779</v>
      </c>
      <c r="M17" s="119"/>
      <c r="N17" s="139" t="s">
        <v>150</v>
      </c>
      <c r="O17" s="119"/>
      <c r="P17" s="119"/>
      <c r="Q17" s="139" t="s">
        <v>150</v>
      </c>
      <c r="R17" s="139" t="s">
        <v>150</v>
      </c>
      <c r="S17" s="139" t="s">
        <v>150</v>
      </c>
      <c r="T17" s="139" t="s">
        <v>150</v>
      </c>
      <c r="U17" s="139" t="s">
        <v>150</v>
      </c>
      <c r="V17" s="139" t="s">
        <v>150</v>
      </c>
      <c r="W17" s="139"/>
      <c r="X17" s="139" t="s">
        <v>150</v>
      </c>
      <c r="Y17" s="125" t="s">
        <v>149</v>
      </c>
      <c r="Z17" s="125" t="s">
        <v>149</v>
      </c>
      <c r="AA17" s="125" t="s">
        <v>149</v>
      </c>
      <c r="AB17" s="125" t="s">
        <v>149</v>
      </c>
      <c r="AC17" s="125" t="s">
        <v>149</v>
      </c>
      <c r="AD17" s="125" t="s">
        <v>149</v>
      </c>
      <c r="AE17" s="125" t="s">
        <v>149</v>
      </c>
      <c r="AF17" s="125" t="s">
        <v>149</v>
      </c>
      <c r="AG17" s="125"/>
      <c r="AH17" s="125" t="s">
        <v>149</v>
      </c>
      <c r="AI17" s="125" t="s">
        <v>149</v>
      </c>
      <c r="AJ17" s="125" t="s">
        <v>149</v>
      </c>
      <c r="AK17" s="125" t="s">
        <v>149</v>
      </c>
      <c r="AL17" s="125" t="s">
        <v>149</v>
      </c>
      <c r="AM17" s="125" t="s">
        <v>149</v>
      </c>
      <c r="AN17" s="120">
        <v>1</v>
      </c>
    </row>
    <row r="18" spans="2:40" x14ac:dyDescent="0.2">
      <c r="B18" s="121" t="s">
        <v>74</v>
      </c>
      <c r="C18" s="200"/>
      <c r="D18" s="142" t="s">
        <v>27</v>
      </c>
      <c r="E18" s="144">
        <v>1</v>
      </c>
      <c r="F18" s="117"/>
      <c r="G18" s="143">
        <v>44665</v>
      </c>
      <c r="H18" s="123"/>
      <c r="I18" s="118"/>
      <c r="J18" s="222">
        <v>45779</v>
      </c>
      <c r="K18" s="73" t="s">
        <v>304</v>
      </c>
      <c r="L18" s="222">
        <v>45779</v>
      </c>
      <c r="M18" s="119"/>
      <c r="N18" s="145" t="s">
        <v>135</v>
      </c>
      <c r="O18" s="145"/>
      <c r="P18" s="145"/>
      <c r="Q18" s="145" t="s">
        <v>135</v>
      </c>
      <c r="R18" s="145" t="s">
        <v>135</v>
      </c>
      <c r="S18" s="145" t="s">
        <v>135</v>
      </c>
      <c r="T18" s="145" t="s">
        <v>135</v>
      </c>
      <c r="U18" s="145" t="s">
        <v>149</v>
      </c>
      <c r="V18" s="145" t="s">
        <v>149</v>
      </c>
      <c r="W18" s="145"/>
      <c r="X18" s="145" t="s">
        <v>149</v>
      </c>
      <c r="Y18" s="146" t="s">
        <v>264</v>
      </c>
      <c r="Z18" s="146" t="s">
        <v>264</v>
      </c>
      <c r="AA18" s="125" t="s">
        <v>279</v>
      </c>
      <c r="AB18" s="125" t="s">
        <v>279</v>
      </c>
      <c r="AC18" s="125" t="s">
        <v>282</v>
      </c>
      <c r="AD18" s="125" t="s">
        <v>282</v>
      </c>
      <c r="AE18" s="125" t="s">
        <v>282</v>
      </c>
      <c r="AF18" s="125" t="s">
        <v>282</v>
      </c>
      <c r="AG18" s="125"/>
      <c r="AH18" s="125" t="s">
        <v>282</v>
      </c>
      <c r="AI18" s="125" t="s">
        <v>282</v>
      </c>
      <c r="AJ18" s="125" t="s">
        <v>149</v>
      </c>
      <c r="AK18" s="125" t="s">
        <v>282</v>
      </c>
      <c r="AL18" s="125" t="s">
        <v>282</v>
      </c>
      <c r="AM18" s="125" t="s">
        <v>282</v>
      </c>
      <c r="AN18" s="120">
        <v>1</v>
      </c>
    </row>
    <row r="19" spans="2:40" ht="18.75" x14ac:dyDescent="0.25">
      <c r="B19" s="121"/>
      <c r="C19" s="239" t="s">
        <v>28</v>
      </c>
      <c r="D19" s="239"/>
      <c r="E19" s="12"/>
      <c r="F19" s="117"/>
      <c r="G19" s="117"/>
      <c r="H19" s="117"/>
      <c r="I19" s="118"/>
      <c r="J19" s="117"/>
      <c r="K19" s="117"/>
      <c r="L19" s="117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AN19" s="120"/>
    </row>
    <row r="20" spans="2:40" x14ac:dyDescent="0.25">
      <c r="B20" s="121"/>
      <c r="C20" s="119" t="s">
        <v>1</v>
      </c>
      <c r="D20" s="141" t="s">
        <v>29</v>
      </c>
      <c r="E20" s="83"/>
      <c r="F20" s="117"/>
      <c r="G20" s="117"/>
      <c r="H20" s="117"/>
      <c r="I20" s="118"/>
      <c r="J20" s="117"/>
      <c r="K20" s="117"/>
      <c r="L20" s="117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AN20" s="120"/>
    </row>
    <row r="21" spans="2:40" x14ac:dyDescent="0.25">
      <c r="B21" s="121" t="s">
        <v>75</v>
      </c>
      <c r="C21" s="119" t="s">
        <v>3</v>
      </c>
      <c r="D21" s="142" t="s">
        <v>30</v>
      </c>
      <c r="E21" s="120">
        <v>1</v>
      </c>
      <c r="F21" s="117"/>
      <c r="G21" s="143">
        <v>44665</v>
      </c>
      <c r="H21" s="123"/>
      <c r="I21" s="118"/>
      <c r="J21" s="223" t="s">
        <v>400</v>
      </c>
      <c r="K21" s="73" t="s">
        <v>305</v>
      </c>
      <c r="L21" s="137">
        <v>45291</v>
      </c>
      <c r="M21" s="119"/>
      <c r="N21" s="145" t="s">
        <v>136</v>
      </c>
      <c r="O21" s="145"/>
      <c r="P21" s="145"/>
      <c r="Q21" s="145" t="s">
        <v>136</v>
      </c>
      <c r="R21" s="145" t="s">
        <v>136</v>
      </c>
      <c r="S21" s="145" t="s">
        <v>136</v>
      </c>
      <c r="T21" s="145" t="s">
        <v>136</v>
      </c>
      <c r="U21" s="145" t="s">
        <v>149</v>
      </c>
      <c r="V21" s="145" t="s">
        <v>149</v>
      </c>
      <c r="W21" s="145"/>
      <c r="X21" s="145" t="s">
        <v>149</v>
      </c>
      <c r="Y21" s="146" t="s">
        <v>264</v>
      </c>
      <c r="Z21" s="146" t="s">
        <v>264</v>
      </c>
      <c r="AA21" s="125" t="s">
        <v>149</v>
      </c>
      <c r="AB21" s="125" t="s">
        <v>149</v>
      </c>
      <c r="AC21" s="125" t="s">
        <v>285</v>
      </c>
      <c r="AD21" s="125" t="s">
        <v>285</v>
      </c>
      <c r="AE21" s="125" t="s">
        <v>285</v>
      </c>
      <c r="AF21" s="125" t="s">
        <v>149</v>
      </c>
      <c r="AG21" s="125" t="s">
        <v>149</v>
      </c>
      <c r="AH21" s="125" t="s">
        <v>149</v>
      </c>
      <c r="AI21" s="107" t="s">
        <v>394</v>
      </c>
      <c r="AJ21" s="107" t="s">
        <v>394</v>
      </c>
      <c r="AK21" s="125" t="s">
        <v>149</v>
      </c>
      <c r="AL21" s="125" t="s">
        <v>149</v>
      </c>
      <c r="AM21" s="125" t="s">
        <v>149</v>
      </c>
      <c r="AN21" s="120">
        <v>1</v>
      </c>
    </row>
    <row r="22" spans="2:40" ht="18.75" x14ac:dyDescent="0.25">
      <c r="B22" s="121"/>
      <c r="C22" s="239" t="s">
        <v>31</v>
      </c>
      <c r="D22" s="239"/>
      <c r="E22" s="12"/>
      <c r="F22" s="117"/>
      <c r="G22" s="117"/>
      <c r="H22" s="117"/>
      <c r="I22" s="118"/>
      <c r="J22" s="117"/>
      <c r="K22" s="117"/>
      <c r="L22" s="117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AN22" s="120"/>
    </row>
    <row r="23" spans="2:40" x14ac:dyDescent="0.25">
      <c r="B23" s="121"/>
      <c r="C23" s="119" t="s">
        <v>1</v>
      </c>
      <c r="D23" s="141" t="s">
        <v>32</v>
      </c>
      <c r="E23" s="83"/>
      <c r="F23" s="117"/>
      <c r="G23" s="117"/>
      <c r="H23" s="117"/>
      <c r="I23" s="118"/>
      <c r="J23" s="117"/>
      <c r="K23" s="117"/>
      <c r="L23" s="117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AN23" s="120"/>
    </row>
    <row r="24" spans="2:40" x14ac:dyDescent="0.25">
      <c r="B24" s="121" t="s">
        <v>76</v>
      </c>
      <c r="C24" s="119" t="s">
        <v>3</v>
      </c>
      <c r="D24" s="142" t="s">
        <v>33</v>
      </c>
      <c r="E24" s="120">
        <v>1</v>
      </c>
      <c r="F24" s="117"/>
      <c r="G24" s="123">
        <v>44665</v>
      </c>
      <c r="H24" s="123"/>
      <c r="I24" s="118"/>
      <c r="J24" s="222">
        <v>45679</v>
      </c>
      <c r="K24" s="114" t="s">
        <v>306</v>
      </c>
      <c r="L24" s="137">
        <v>45291</v>
      </c>
      <c r="M24" s="119"/>
      <c r="N24" s="147" t="s">
        <v>47</v>
      </c>
      <c r="O24" s="147"/>
      <c r="P24" s="147"/>
      <c r="Q24" s="147" t="s">
        <v>173</v>
      </c>
      <c r="R24" s="107" t="s">
        <v>173</v>
      </c>
      <c r="S24" s="107" t="s">
        <v>173</v>
      </c>
      <c r="T24" s="107" t="s">
        <v>173</v>
      </c>
      <c r="U24" s="107" t="s">
        <v>149</v>
      </c>
      <c r="V24" s="145" t="s">
        <v>149</v>
      </c>
      <c r="W24" s="107"/>
      <c r="X24" s="145" t="s">
        <v>149</v>
      </c>
      <c r="Y24" s="125" t="s">
        <v>149</v>
      </c>
      <c r="Z24" s="125" t="s">
        <v>149</v>
      </c>
      <c r="AA24" s="125" t="s">
        <v>149</v>
      </c>
      <c r="AB24" s="125" t="s">
        <v>280</v>
      </c>
      <c r="AC24" s="125" t="s">
        <v>149</v>
      </c>
      <c r="AD24" s="125" t="s">
        <v>356</v>
      </c>
      <c r="AE24" s="125" t="s">
        <v>371</v>
      </c>
      <c r="AF24" s="125" t="s">
        <v>149</v>
      </c>
      <c r="AG24" s="125" t="s">
        <v>149</v>
      </c>
      <c r="AH24" s="210" t="s">
        <v>389</v>
      </c>
      <c r="AI24" s="125" t="s">
        <v>393</v>
      </c>
      <c r="AJ24" s="210" t="s">
        <v>389</v>
      </c>
      <c r="AK24" s="210" t="s">
        <v>389</v>
      </c>
      <c r="AL24" s="226" t="s">
        <v>431</v>
      </c>
      <c r="AM24" s="226" t="s">
        <v>431</v>
      </c>
      <c r="AN24" s="120">
        <v>1</v>
      </c>
    </row>
    <row r="25" spans="2:40" x14ac:dyDescent="0.25">
      <c r="B25" s="121" t="s">
        <v>77</v>
      </c>
      <c r="C25" s="119"/>
      <c r="D25" s="142" t="s">
        <v>34</v>
      </c>
      <c r="E25" s="120">
        <v>0</v>
      </c>
      <c r="F25" s="117">
        <v>0</v>
      </c>
      <c r="G25" s="123">
        <v>44665</v>
      </c>
      <c r="H25" s="123"/>
      <c r="I25" s="118"/>
      <c r="J25" s="222">
        <v>45679</v>
      </c>
      <c r="K25" s="114" t="s">
        <v>307</v>
      </c>
      <c r="L25" s="137">
        <v>45291</v>
      </c>
      <c r="M25" s="119"/>
      <c r="N25" s="147" t="s">
        <v>47</v>
      </c>
      <c r="O25" s="125"/>
      <c r="P25" s="125"/>
      <c r="Q25" s="147" t="s">
        <v>173</v>
      </c>
      <c r="R25" s="107" t="s">
        <v>173</v>
      </c>
      <c r="S25" s="107" t="s">
        <v>173</v>
      </c>
      <c r="T25" s="107" t="s">
        <v>173</v>
      </c>
      <c r="U25" s="107" t="s">
        <v>149</v>
      </c>
      <c r="V25" s="145" t="s">
        <v>149</v>
      </c>
      <c r="W25" s="107"/>
      <c r="X25" s="145" t="s">
        <v>149</v>
      </c>
      <c r="Y25" s="125" t="s">
        <v>149</v>
      </c>
      <c r="Z25" s="125" t="s">
        <v>149</v>
      </c>
      <c r="AA25" s="125" t="s">
        <v>149</v>
      </c>
      <c r="AB25" s="125" t="s">
        <v>280</v>
      </c>
      <c r="AC25" s="125" t="s">
        <v>149</v>
      </c>
      <c r="AD25" s="125" t="s">
        <v>355</v>
      </c>
      <c r="AE25" s="125" t="s">
        <v>149</v>
      </c>
      <c r="AF25" s="125" t="s">
        <v>149</v>
      </c>
      <c r="AG25" s="125" t="s">
        <v>149</v>
      </c>
      <c r="AH25" s="125"/>
      <c r="AI25" s="211" t="s">
        <v>391</v>
      </c>
      <c r="AJ25" s="211"/>
      <c r="AK25" s="211"/>
      <c r="AL25" s="211"/>
      <c r="AM25" s="211"/>
      <c r="AN25" s="120">
        <v>0</v>
      </c>
    </row>
    <row r="26" spans="2:40" ht="18.75" x14ac:dyDescent="0.25">
      <c r="B26" s="121"/>
      <c r="C26" s="239" t="s">
        <v>35</v>
      </c>
      <c r="D26" s="239"/>
      <c r="E26" s="12"/>
      <c r="F26" s="117"/>
      <c r="G26" s="117"/>
      <c r="H26" s="117"/>
      <c r="I26" s="118"/>
      <c r="J26" s="117"/>
      <c r="K26" s="117"/>
      <c r="L26" s="117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AN26" s="120"/>
    </row>
    <row r="27" spans="2:40" x14ac:dyDescent="0.25">
      <c r="B27" s="121"/>
      <c r="C27" s="119" t="s">
        <v>1</v>
      </c>
      <c r="D27" s="141" t="s">
        <v>36</v>
      </c>
      <c r="E27" s="83"/>
      <c r="F27" s="117"/>
      <c r="G27" s="117"/>
      <c r="H27" s="117"/>
      <c r="I27" s="118"/>
      <c r="J27" s="117"/>
      <c r="K27" s="117"/>
      <c r="L27" s="117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AN27" s="120"/>
    </row>
    <row r="28" spans="2:40" x14ac:dyDescent="0.25">
      <c r="B28" s="121" t="s">
        <v>78</v>
      </c>
      <c r="C28" s="119" t="s">
        <v>3</v>
      </c>
      <c r="D28" s="142" t="s">
        <v>37</v>
      </c>
      <c r="E28" s="120">
        <v>1</v>
      </c>
      <c r="F28" s="117"/>
      <c r="G28" s="143">
        <v>44665</v>
      </c>
      <c r="H28" s="218" t="s">
        <v>13</v>
      </c>
      <c r="I28" s="118"/>
      <c r="J28" s="123">
        <v>45029</v>
      </c>
      <c r="K28" s="73" t="s">
        <v>308</v>
      </c>
      <c r="L28" s="137">
        <v>45291</v>
      </c>
      <c r="M28" s="119"/>
      <c r="N28" s="148" t="s">
        <v>47</v>
      </c>
      <c r="O28" s="139" t="s">
        <v>151</v>
      </c>
      <c r="P28" s="139"/>
      <c r="Q28" s="139" t="s">
        <v>151</v>
      </c>
      <c r="R28" s="139" t="s">
        <v>151</v>
      </c>
      <c r="S28" s="139" t="s">
        <v>151</v>
      </c>
      <c r="T28" s="139" t="s">
        <v>151</v>
      </c>
      <c r="U28" s="139"/>
      <c r="V28" s="139"/>
      <c r="W28" s="139"/>
      <c r="X28" s="145" t="s">
        <v>149</v>
      </c>
      <c r="Y28" s="125" t="s">
        <v>149</v>
      </c>
      <c r="Z28" s="125" t="s">
        <v>149</v>
      </c>
      <c r="AA28" s="125" t="s">
        <v>149</v>
      </c>
      <c r="AB28" s="107" t="s">
        <v>273</v>
      </c>
      <c r="AC28" s="149" t="s">
        <v>281</v>
      </c>
      <c r="AD28" s="125" t="s">
        <v>149</v>
      </c>
      <c r="AE28" s="125"/>
      <c r="AF28" s="125" t="s">
        <v>149</v>
      </c>
      <c r="AG28" s="125" t="s">
        <v>149</v>
      </c>
      <c r="AH28" s="125" t="s">
        <v>149</v>
      </c>
      <c r="AI28" s="125" t="s">
        <v>149</v>
      </c>
      <c r="AJ28" s="125" t="s">
        <v>149</v>
      </c>
      <c r="AK28" s="125" t="s">
        <v>149</v>
      </c>
      <c r="AL28" s="125" t="s">
        <v>149</v>
      </c>
      <c r="AM28" s="125" t="s">
        <v>149</v>
      </c>
      <c r="AN28" s="120">
        <v>1</v>
      </c>
    </row>
    <row r="29" spans="2:40" x14ac:dyDescent="0.25">
      <c r="B29" s="121" t="s">
        <v>79</v>
      </c>
      <c r="C29" s="119"/>
      <c r="D29" s="142" t="s">
        <v>38</v>
      </c>
      <c r="E29" s="120">
        <v>1</v>
      </c>
      <c r="F29" s="117"/>
      <c r="G29" s="143">
        <v>44665</v>
      </c>
      <c r="H29" s="218" t="s">
        <v>13</v>
      </c>
      <c r="I29" s="118"/>
      <c r="J29" s="123">
        <v>45029</v>
      </c>
      <c r="K29" s="73" t="s">
        <v>309</v>
      </c>
      <c r="L29" s="137">
        <v>45291</v>
      </c>
      <c r="M29" s="119"/>
      <c r="N29" s="150" t="s">
        <v>149</v>
      </c>
      <c r="O29" s="139" t="s">
        <v>152</v>
      </c>
      <c r="P29" s="139"/>
      <c r="Q29" s="139" t="s">
        <v>152</v>
      </c>
      <c r="R29" s="139" t="s">
        <v>152</v>
      </c>
      <c r="S29" s="139" t="s">
        <v>152</v>
      </c>
      <c r="T29" s="139" t="s">
        <v>152</v>
      </c>
      <c r="U29" s="139"/>
      <c r="V29" s="139"/>
      <c r="W29" s="139"/>
      <c r="X29" s="139" t="s">
        <v>152</v>
      </c>
      <c r="Y29" s="139" t="s">
        <v>152</v>
      </c>
      <c r="Z29" s="139" t="s">
        <v>152</v>
      </c>
      <c r="AA29" s="139" t="s">
        <v>152</v>
      </c>
      <c r="AB29" s="139" t="s">
        <v>152</v>
      </c>
      <c r="AC29" s="139" t="s">
        <v>152</v>
      </c>
      <c r="AD29" s="125" t="s">
        <v>149</v>
      </c>
      <c r="AE29" s="125"/>
      <c r="AF29" s="125" t="s">
        <v>149</v>
      </c>
      <c r="AG29" s="125" t="s">
        <v>149</v>
      </c>
      <c r="AH29" s="125" t="s">
        <v>149</v>
      </c>
      <c r="AI29" s="125" t="s">
        <v>149</v>
      </c>
      <c r="AJ29" s="125" t="s">
        <v>149</v>
      </c>
      <c r="AK29" s="125" t="s">
        <v>149</v>
      </c>
      <c r="AL29" s="125" t="s">
        <v>149</v>
      </c>
      <c r="AM29" s="125" t="s">
        <v>149</v>
      </c>
      <c r="AN29" s="120">
        <v>1</v>
      </c>
    </row>
    <row r="30" spans="2:40" ht="18.75" x14ac:dyDescent="0.25">
      <c r="B30" s="121"/>
      <c r="C30" s="239" t="s">
        <v>312</v>
      </c>
      <c r="D30" s="239"/>
      <c r="E30" s="12"/>
      <c r="F30" s="117"/>
      <c r="G30" s="117"/>
      <c r="H30" s="117"/>
      <c r="I30" s="118"/>
      <c r="J30" s="117"/>
      <c r="K30" s="117"/>
      <c r="L30" s="117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AN30" s="120"/>
    </row>
    <row r="31" spans="2:40" x14ac:dyDescent="0.25">
      <c r="B31" s="121"/>
      <c r="C31" s="119" t="s">
        <v>1</v>
      </c>
      <c r="D31" s="141" t="s">
        <v>40</v>
      </c>
      <c r="E31" s="83"/>
      <c r="F31" s="117"/>
      <c r="G31" s="117"/>
      <c r="H31" s="117"/>
      <c r="I31" s="118"/>
      <c r="J31" s="117"/>
      <c r="K31" s="117"/>
      <c r="L31" s="117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AN31" s="120"/>
    </row>
    <row r="32" spans="2:40" x14ac:dyDescent="0.2">
      <c r="B32" s="121" t="s">
        <v>80</v>
      </c>
      <c r="C32" s="119" t="s">
        <v>3</v>
      </c>
      <c r="D32" s="142" t="s">
        <v>41</v>
      </c>
      <c r="E32" s="120">
        <v>1</v>
      </c>
      <c r="F32" s="117"/>
      <c r="G32" s="143">
        <v>44665</v>
      </c>
      <c r="H32" s="216" t="s">
        <v>399</v>
      </c>
      <c r="I32" s="118"/>
      <c r="J32" s="117"/>
      <c r="K32" s="73" t="s">
        <v>310</v>
      </c>
      <c r="L32" s="137">
        <v>45291</v>
      </c>
      <c r="M32" s="119"/>
      <c r="N32" s="148" t="s">
        <v>47</v>
      </c>
      <c r="O32" s="139" t="s">
        <v>151</v>
      </c>
      <c r="P32" s="139"/>
      <c r="Q32" s="139" t="s">
        <v>151</v>
      </c>
      <c r="R32" s="139" t="s">
        <v>151</v>
      </c>
      <c r="S32" s="139" t="s">
        <v>151</v>
      </c>
      <c r="T32" s="139" t="s">
        <v>151</v>
      </c>
      <c r="U32" s="139"/>
      <c r="V32" s="139"/>
      <c r="W32" s="139"/>
      <c r="X32" s="139" t="s">
        <v>151</v>
      </c>
      <c r="Y32" s="139" t="s">
        <v>272</v>
      </c>
      <c r="Z32" s="139" t="s">
        <v>272</v>
      </c>
      <c r="AA32" s="139" t="s">
        <v>272</v>
      </c>
      <c r="AB32" s="139" t="s">
        <v>272</v>
      </c>
      <c r="AC32" s="139" t="s">
        <v>272</v>
      </c>
      <c r="AD32" s="125" t="s">
        <v>149</v>
      </c>
      <c r="AE32" s="125" t="s">
        <v>149</v>
      </c>
      <c r="AF32" s="125" t="s">
        <v>149</v>
      </c>
      <c r="AG32" s="125" t="s">
        <v>149</v>
      </c>
      <c r="AH32" s="125" t="s">
        <v>149</v>
      </c>
      <c r="AI32" s="107" t="s">
        <v>392</v>
      </c>
      <c r="AJ32" s="125" t="s">
        <v>395</v>
      </c>
      <c r="AK32" s="125" t="s">
        <v>395</v>
      </c>
      <c r="AL32" s="107" t="s">
        <v>430</v>
      </c>
      <c r="AM32" s="125" t="s">
        <v>149</v>
      </c>
      <c r="AN32" s="120">
        <v>1</v>
      </c>
    </row>
    <row r="33" spans="2:41" s="151" customFormat="1" x14ac:dyDescent="0.2">
      <c r="B33" s="121" t="s">
        <v>81</v>
      </c>
      <c r="C33" s="119"/>
      <c r="D33" s="142" t="s">
        <v>43</v>
      </c>
      <c r="E33" s="120">
        <v>1</v>
      </c>
      <c r="F33" s="117"/>
      <c r="G33" s="143">
        <v>44665</v>
      </c>
      <c r="H33" s="217">
        <v>45029</v>
      </c>
      <c r="I33" s="118"/>
      <c r="J33" s="117"/>
      <c r="K33" s="73" t="s">
        <v>311</v>
      </c>
      <c r="L33" s="137">
        <v>45291</v>
      </c>
      <c r="M33" s="119"/>
      <c r="N33" s="138" t="s">
        <v>137</v>
      </c>
      <c r="O33" s="125" t="s">
        <v>149</v>
      </c>
      <c r="P33" s="139" t="s">
        <v>171</v>
      </c>
      <c r="Q33" s="139" t="s">
        <v>171</v>
      </c>
      <c r="R33" s="139" t="s">
        <v>176</v>
      </c>
      <c r="S33" s="139"/>
      <c r="T33" s="125" t="s">
        <v>149</v>
      </c>
      <c r="U33" s="125"/>
      <c r="V33" s="125"/>
      <c r="W33" s="125"/>
      <c r="X33" s="125" t="s">
        <v>149</v>
      </c>
      <c r="Y33" s="125" t="s">
        <v>149</v>
      </c>
      <c r="Z33" s="125" t="s">
        <v>149</v>
      </c>
      <c r="AA33" s="125" t="s">
        <v>149</v>
      </c>
      <c r="AB33" s="107" t="s">
        <v>47</v>
      </c>
      <c r="AC33" s="107" t="s">
        <v>47</v>
      </c>
      <c r="AD33" s="125" t="s">
        <v>149</v>
      </c>
      <c r="AE33" s="125" t="s">
        <v>149</v>
      </c>
      <c r="AF33" s="125" t="s">
        <v>149</v>
      </c>
      <c r="AG33" s="125" t="s">
        <v>149</v>
      </c>
      <c r="AH33" s="125" t="s">
        <v>149</v>
      </c>
      <c r="AI33" s="125" t="s">
        <v>149</v>
      </c>
      <c r="AJ33" s="125" t="s">
        <v>149</v>
      </c>
      <c r="AK33" s="125" t="s">
        <v>149</v>
      </c>
      <c r="AL33" s="125" t="s">
        <v>149</v>
      </c>
      <c r="AM33" s="125" t="s">
        <v>149</v>
      </c>
      <c r="AN33" s="120">
        <v>1</v>
      </c>
    </row>
    <row r="34" spans="2:41" s="151" customFormat="1" ht="15.6" customHeight="1" x14ac:dyDescent="0.25">
      <c r="B34" s="96"/>
      <c r="C34" s="254" t="s">
        <v>177</v>
      </c>
      <c r="D34" s="255"/>
      <c r="E34" s="152"/>
      <c r="F34" s="153"/>
      <c r="G34" s="153"/>
      <c r="H34" s="153"/>
      <c r="I34" s="154"/>
      <c r="J34" s="153"/>
      <c r="K34" s="153"/>
      <c r="L34" s="153"/>
      <c r="M34" s="119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120"/>
    </row>
    <row r="35" spans="2:41" s="151" customFormat="1" ht="15.6" customHeight="1" x14ac:dyDescent="0.25">
      <c r="B35" s="155" t="s">
        <v>161</v>
      </c>
      <c r="C35" s="156"/>
      <c r="D35" s="155" t="s">
        <v>153</v>
      </c>
      <c r="E35" s="157">
        <v>1</v>
      </c>
      <c r="F35" s="58"/>
      <c r="G35" s="137">
        <v>44789</v>
      </c>
      <c r="H35" s="61"/>
      <c r="I35" s="66"/>
      <c r="J35" s="158">
        <v>45884</v>
      </c>
      <c r="K35" s="159"/>
      <c r="L35" s="137">
        <v>45884</v>
      </c>
      <c r="M35" s="119"/>
      <c r="N35" s="125" t="s">
        <v>149</v>
      </c>
      <c r="O35" s="125"/>
      <c r="P35" s="160"/>
      <c r="Q35" s="125" t="s">
        <v>149</v>
      </c>
      <c r="R35" s="125" t="s">
        <v>149</v>
      </c>
      <c r="S35" s="125" t="s">
        <v>149</v>
      </c>
      <c r="T35" s="125" t="s">
        <v>149</v>
      </c>
      <c r="U35" s="160"/>
      <c r="V35" s="160"/>
      <c r="W35" s="160"/>
      <c r="X35" s="125" t="s">
        <v>149</v>
      </c>
      <c r="Z35" s="107" t="s">
        <v>273</v>
      </c>
      <c r="AA35" s="107" t="s">
        <v>273</v>
      </c>
      <c r="AB35" s="107" t="s">
        <v>273</v>
      </c>
      <c r="AC35" s="149" t="s">
        <v>281</v>
      </c>
      <c r="AD35" s="125" t="s">
        <v>149</v>
      </c>
      <c r="AE35" s="160"/>
      <c r="AF35" s="125" t="s">
        <v>149</v>
      </c>
      <c r="AG35" s="125" t="s">
        <v>149</v>
      </c>
      <c r="AH35" s="125" t="s">
        <v>149</v>
      </c>
      <c r="AI35" s="125" t="s">
        <v>149</v>
      </c>
      <c r="AJ35" s="125" t="s">
        <v>149</v>
      </c>
      <c r="AK35" s="125" t="s">
        <v>149</v>
      </c>
      <c r="AL35" s="125" t="s">
        <v>149</v>
      </c>
      <c r="AM35" s="125" t="s">
        <v>149</v>
      </c>
      <c r="AN35" s="157">
        <v>1</v>
      </c>
    </row>
    <row r="36" spans="2:41" s="151" customFormat="1" ht="15.6" customHeight="1" x14ac:dyDescent="0.25">
      <c r="B36" s="155" t="s">
        <v>162</v>
      </c>
      <c r="C36" s="156"/>
      <c r="D36" s="155" t="s">
        <v>154</v>
      </c>
      <c r="E36" s="157">
        <v>1</v>
      </c>
      <c r="F36" s="59"/>
      <c r="G36" s="137">
        <v>44789</v>
      </c>
      <c r="H36" s="61"/>
      <c r="I36" s="66"/>
      <c r="J36" s="158">
        <v>45884</v>
      </c>
      <c r="K36" s="159"/>
      <c r="L36" s="137">
        <v>45884</v>
      </c>
      <c r="M36" s="119"/>
      <c r="N36" s="125" t="s">
        <v>149</v>
      </c>
      <c r="O36" s="125"/>
      <c r="P36" s="160"/>
      <c r="Q36" s="125" t="s">
        <v>149</v>
      </c>
      <c r="R36" s="125" t="s">
        <v>149</v>
      </c>
      <c r="S36" s="125" t="s">
        <v>149</v>
      </c>
      <c r="T36" s="125" t="s">
        <v>149</v>
      </c>
      <c r="U36" s="160"/>
      <c r="V36" s="160"/>
      <c r="W36" s="160"/>
      <c r="X36" s="125" t="s">
        <v>149</v>
      </c>
      <c r="Z36" s="125" t="s">
        <v>149</v>
      </c>
      <c r="AA36" s="125" t="s">
        <v>149</v>
      </c>
      <c r="AB36" s="125" t="s">
        <v>149</v>
      </c>
      <c r="AC36" s="125" t="s">
        <v>149</v>
      </c>
      <c r="AD36" s="125" t="s">
        <v>301</v>
      </c>
      <c r="AE36" s="160" t="s">
        <v>366</v>
      </c>
      <c r="AF36" s="125" t="s">
        <v>149</v>
      </c>
      <c r="AG36" s="125" t="s">
        <v>149</v>
      </c>
      <c r="AH36" s="125" t="s">
        <v>149</v>
      </c>
      <c r="AI36" s="125" t="s">
        <v>149</v>
      </c>
      <c r="AJ36" s="125" t="s">
        <v>149</v>
      </c>
      <c r="AK36" s="125" t="s">
        <v>149</v>
      </c>
      <c r="AL36" s="125" t="s">
        <v>149</v>
      </c>
      <c r="AM36" s="125" t="s">
        <v>149</v>
      </c>
      <c r="AN36" s="157">
        <v>1</v>
      </c>
    </row>
    <row r="37" spans="2:41" s="151" customFormat="1" ht="15.6" customHeight="1" x14ac:dyDescent="0.25">
      <c r="B37" s="155" t="s">
        <v>163</v>
      </c>
      <c r="C37" s="156"/>
      <c r="D37" s="155" t="s">
        <v>155</v>
      </c>
      <c r="E37" s="157">
        <v>1</v>
      </c>
      <c r="F37" s="58"/>
      <c r="G37" s="137">
        <v>44789</v>
      </c>
      <c r="H37" s="61"/>
      <c r="I37" s="66"/>
      <c r="J37" s="158">
        <v>45884</v>
      </c>
      <c r="K37" s="159"/>
      <c r="L37" s="137">
        <v>45884</v>
      </c>
      <c r="M37" s="119"/>
      <c r="N37" s="125" t="s">
        <v>149</v>
      </c>
      <c r="O37" s="125"/>
      <c r="P37" s="160"/>
      <c r="Q37" s="125" t="s">
        <v>149</v>
      </c>
      <c r="R37" s="125" t="s">
        <v>149</v>
      </c>
      <c r="S37" s="125" t="s">
        <v>149</v>
      </c>
      <c r="T37" s="125" t="s">
        <v>149</v>
      </c>
      <c r="U37" s="160"/>
      <c r="V37" s="160"/>
      <c r="W37" s="160"/>
      <c r="X37" s="125" t="s">
        <v>149</v>
      </c>
      <c r="Z37" s="125" t="s">
        <v>149</v>
      </c>
      <c r="AA37" s="125" t="s">
        <v>149</v>
      </c>
      <c r="AB37" s="125" t="s">
        <v>149</v>
      </c>
      <c r="AC37" s="125" t="s">
        <v>149</v>
      </c>
      <c r="AD37" s="125" t="s">
        <v>301</v>
      </c>
      <c r="AE37" s="160" t="s">
        <v>366</v>
      </c>
      <c r="AF37" s="125" t="s">
        <v>149</v>
      </c>
      <c r="AG37" s="125" t="s">
        <v>149</v>
      </c>
      <c r="AH37" s="125" t="s">
        <v>149</v>
      </c>
      <c r="AI37" s="125" t="s">
        <v>149</v>
      </c>
      <c r="AJ37" s="125" t="s">
        <v>149</v>
      </c>
      <c r="AK37" s="125" t="s">
        <v>149</v>
      </c>
      <c r="AL37" s="125" t="s">
        <v>149</v>
      </c>
      <c r="AM37" s="125" t="s">
        <v>149</v>
      </c>
      <c r="AN37" s="157">
        <v>1</v>
      </c>
    </row>
    <row r="38" spans="2:41" s="151" customFormat="1" ht="15.6" customHeight="1" x14ac:dyDescent="0.25">
      <c r="B38" s="155" t="s">
        <v>164</v>
      </c>
      <c r="C38" s="156"/>
      <c r="D38" s="155" t="s">
        <v>156</v>
      </c>
      <c r="E38" s="157">
        <v>1</v>
      </c>
      <c r="F38" s="59"/>
      <c r="G38" s="137">
        <v>44789</v>
      </c>
      <c r="H38" s="61"/>
      <c r="I38" s="66"/>
      <c r="J38" s="158">
        <v>45884</v>
      </c>
      <c r="K38" s="159"/>
      <c r="L38" s="137">
        <v>45884</v>
      </c>
      <c r="M38" s="119"/>
      <c r="N38" s="125" t="s">
        <v>149</v>
      </c>
      <c r="O38" s="125"/>
      <c r="P38" s="160"/>
      <c r="Q38" s="125" t="s">
        <v>149</v>
      </c>
      <c r="R38" s="125" t="s">
        <v>149</v>
      </c>
      <c r="S38" s="125" t="s">
        <v>149</v>
      </c>
      <c r="T38" s="125" t="s">
        <v>149</v>
      </c>
      <c r="U38" s="160"/>
      <c r="V38" s="160"/>
      <c r="W38" s="160"/>
      <c r="X38" s="125" t="s">
        <v>149</v>
      </c>
      <c r="Z38" s="125" t="s">
        <v>149</v>
      </c>
      <c r="AA38" s="125" t="s">
        <v>149</v>
      </c>
      <c r="AB38" s="125" t="s">
        <v>149</v>
      </c>
      <c r="AC38" s="125" t="s">
        <v>149</v>
      </c>
      <c r="AD38" s="107" t="s">
        <v>302</v>
      </c>
      <c r="AE38" s="107" t="s">
        <v>302</v>
      </c>
      <c r="AF38" s="125" t="s">
        <v>149</v>
      </c>
      <c r="AG38" s="125" t="s">
        <v>149</v>
      </c>
      <c r="AH38" s="125" t="s">
        <v>149</v>
      </c>
      <c r="AI38" s="125" t="s">
        <v>149</v>
      </c>
      <c r="AJ38" s="125" t="s">
        <v>149</v>
      </c>
      <c r="AK38" s="125" t="s">
        <v>149</v>
      </c>
      <c r="AL38" s="125" t="s">
        <v>149</v>
      </c>
      <c r="AM38" s="125" t="s">
        <v>149</v>
      </c>
      <c r="AN38" s="157">
        <v>1</v>
      </c>
    </row>
    <row r="39" spans="2:41" s="151" customFormat="1" ht="15.6" customHeight="1" x14ac:dyDescent="0.25">
      <c r="B39" s="161" t="s">
        <v>165</v>
      </c>
      <c r="C39" s="156"/>
      <c r="D39" s="155" t="s">
        <v>157</v>
      </c>
      <c r="E39" s="157">
        <v>1</v>
      </c>
      <c r="F39" s="153"/>
      <c r="G39" s="137">
        <v>44789</v>
      </c>
      <c r="H39" s="61"/>
      <c r="I39" s="66"/>
      <c r="J39" s="158">
        <v>45884</v>
      </c>
      <c r="K39" s="159"/>
      <c r="L39" s="137">
        <v>45884</v>
      </c>
      <c r="M39" s="119"/>
      <c r="N39" s="125" t="s">
        <v>149</v>
      </c>
      <c r="O39" s="125"/>
      <c r="P39" s="160"/>
      <c r="Q39" s="125" t="s">
        <v>149</v>
      </c>
      <c r="R39" s="125" t="s">
        <v>149</v>
      </c>
      <c r="S39" s="125" t="s">
        <v>149</v>
      </c>
      <c r="T39" s="125" t="s">
        <v>149</v>
      </c>
      <c r="U39" s="160"/>
      <c r="V39" s="160"/>
      <c r="W39" s="160"/>
      <c r="X39" s="125" t="s">
        <v>149</v>
      </c>
      <c r="Z39" s="107" t="s">
        <v>274</v>
      </c>
      <c r="AA39" s="107" t="s">
        <v>274</v>
      </c>
      <c r="AB39" s="107" t="s">
        <v>274</v>
      </c>
      <c r="AC39" s="107" t="s">
        <v>274</v>
      </c>
      <c r="AD39" s="125" t="s">
        <v>149</v>
      </c>
      <c r="AE39" s="125" t="s">
        <v>149</v>
      </c>
      <c r="AF39" s="125" t="s">
        <v>149</v>
      </c>
      <c r="AG39" s="125" t="s">
        <v>149</v>
      </c>
      <c r="AH39" s="125" t="s">
        <v>149</v>
      </c>
      <c r="AI39" s="125" t="s">
        <v>149</v>
      </c>
      <c r="AJ39" s="125" t="s">
        <v>149</v>
      </c>
      <c r="AK39" s="125" t="s">
        <v>149</v>
      </c>
      <c r="AL39" s="125" t="s">
        <v>149</v>
      </c>
      <c r="AM39" s="125" t="s">
        <v>149</v>
      </c>
      <c r="AN39" s="157">
        <v>1</v>
      </c>
    </row>
    <row r="40" spans="2:41" s="151" customFormat="1" ht="15.6" customHeight="1" x14ac:dyDescent="0.25">
      <c r="B40" s="161" t="s">
        <v>166</v>
      </c>
      <c r="C40" s="156"/>
      <c r="D40" s="155" t="s">
        <v>158</v>
      </c>
      <c r="E40" s="157">
        <v>1</v>
      </c>
      <c r="F40" s="153"/>
      <c r="G40" s="137">
        <v>44789</v>
      </c>
      <c r="H40" s="61"/>
      <c r="I40" s="66"/>
      <c r="J40" s="158">
        <v>45884</v>
      </c>
      <c r="K40" s="159"/>
      <c r="L40" s="137">
        <v>45884</v>
      </c>
      <c r="M40" s="119"/>
      <c r="N40" s="125" t="s">
        <v>149</v>
      </c>
      <c r="O40" s="125"/>
      <c r="P40" s="160"/>
      <c r="Q40" s="125" t="s">
        <v>149</v>
      </c>
      <c r="R40" s="125" t="s">
        <v>149</v>
      </c>
      <c r="S40" s="125" t="s">
        <v>149</v>
      </c>
      <c r="T40" s="125" t="s">
        <v>149</v>
      </c>
      <c r="U40" s="160"/>
      <c r="V40" s="160"/>
      <c r="W40" s="160"/>
      <c r="X40" s="125" t="s">
        <v>149</v>
      </c>
      <c r="Z40" s="125" t="s">
        <v>149</v>
      </c>
      <c r="AA40" s="125" t="s">
        <v>149</v>
      </c>
      <c r="AB40" s="125" t="s">
        <v>149</v>
      </c>
      <c r="AC40" s="125" t="s">
        <v>149</v>
      </c>
      <c r="AD40" s="125" t="s">
        <v>149</v>
      </c>
      <c r="AE40" s="125" t="s">
        <v>149</v>
      </c>
      <c r="AF40" s="125" t="s">
        <v>149</v>
      </c>
      <c r="AG40" s="125" t="s">
        <v>149</v>
      </c>
      <c r="AH40" s="125" t="s">
        <v>149</v>
      </c>
      <c r="AI40" s="125" t="s">
        <v>149</v>
      </c>
      <c r="AJ40" s="125" t="s">
        <v>149</v>
      </c>
      <c r="AK40" s="125" t="s">
        <v>149</v>
      </c>
      <c r="AL40" s="125" t="s">
        <v>149</v>
      </c>
      <c r="AM40" s="125" t="s">
        <v>149</v>
      </c>
      <c r="AN40" s="157">
        <v>1</v>
      </c>
    </row>
    <row r="41" spans="2:41" s="151" customFormat="1" ht="15.6" customHeight="1" x14ac:dyDescent="0.25">
      <c r="B41" s="161" t="s">
        <v>167</v>
      </c>
      <c r="C41" s="156"/>
      <c r="D41" s="155" t="s">
        <v>159</v>
      </c>
      <c r="E41" s="157">
        <v>1</v>
      </c>
      <c r="F41" s="153"/>
      <c r="G41" s="137">
        <v>44789</v>
      </c>
      <c r="H41" s="61"/>
      <c r="I41" s="66"/>
      <c r="J41" s="158">
        <v>45884</v>
      </c>
      <c r="K41" s="159"/>
      <c r="L41" s="137">
        <v>45884</v>
      </c>
      <c r="M41" s="119"/>
      <c r="N41" s="125" t="s">
        <v>149</v>
      </c>
      <c r="O41" s="125"/>
      <c r="P41" s="160"/>
      <c r="Q41" s="125" t="s">
        <v>149</v>
      </c>
      <c r="R41" s="125" t="s">
        <v>149</v>
      </c>
      <c r="S41" s="125" t="s">
        <v>149</v>
      </c>
      <c r="T41" s="125" t="s">
        <v>149</v>
      </c>
      <c r="U41" s="160"/>
      <c r="V41" s="160"/>
      <c r="W41" s="160"/>
      <c r="X41" s="125" t="s">
        <v>149</v>
      </c>
      <c r="Z41" s="125" t="s">
        <v>149</v>
      </c>
      <c r="AA41" s="125" t="s">
        <v>149</v>
      </c>
      <c r="AB41" s="125" t="s">
        <v>149</v>
      </c>
      <c r="AC41" s="125" t="s">
        <v>149</v>
      </c>
      <c r="AD41" s="125" t="s">
        <v>149</v>
      </c>
      <c r="AE41" s="125" t="s">
        <v>149</v>
      </c>
      <c r="AF41" s="125" t="s">
        <v>149</v>
      </c>
      <c r="AG41" s="125" t="s">
        <v>149</v>
      </c>
      <c r="AH41" s="125" t="s">
        <v>149</v>
      </c>
      <c r="AI41" s="125" t="s">
        <v>149</v>
      </c>
      <c r="AJ41" s="125" t="s">
        <v>149</v>
      </c>
      <c r="AK41" s="125" t="s">
        <v>149</v>
      </c>
      <c r="AL41" s="125" t="s">
        <v>149</v>
      </c>
      <c r="AM41" s="125" t="s">
        <v>149</v>
      </c>
      <c r="AN41" s="157">
        <v>1</v>
      </c>
    </row>
    <row r="42" spans="2:41" s="151" customFormat="1" ht="15.6" customHeight="1" x14ac:dyDescent="0.25">
      <c r="B42" s="161" t="s">
        <v>168</v>
      </c>
      <c r="C42" s="156"/>
      <c r="D42" s="155" t="s">
        <v>160</v>
      </c>
      <c r="E42" s="157">
        <v>1</v>
      </c>
      <c r="F42" s="153"/>
      <c r="G42" s="137">
        <v>44789</v>
      </c>
      <c r="H42" s="61"/>
      <c r="I42" s="66"/>
      <c r="J42" s="158">
        <v>45884</v>
      </c>
      <c r="K42" s="159"/>
      <c r="L42" s="137">
        <v>45884</v>
      </c>
      <c r="M42" s="119"/>
      <c r="N42" s="125" t="s">
        <v>149</v>
      </c>
      <c r="O42" s="125"/>
      <c r="P42" s="160"/>
      <c r="Q42" s="125" t="s">
        <v>149</v>
      </c>
      <c r="R42" s="125" t="s">
        <v>149</v>
      </c>
      <c r="S42" s="125" t="s">
        <v>149</v>
      </c>
      <c r="T42" s="125" t="s">
        <v>149</v>
      </c>
      <c r="U42" s="160"/>
      <c r="V42" s="160"/>
      <c r="W42" s="160"/>
      <c r="X42" s="125" t="s">
        <v>149</v>
      </c>
      <c r="Z42" s="125" t="s">
        <v>149</v>
      </c>
      <c r="AA42" s="125" t="s">
        <v>149</v>
      </c>
      <c r="AB42" s="125" t="s">
        <v>149</v>
      </c>
      <c r="AC42" s="125" t="s">
        <v>149</v>
      </c>
      <c r="AD42" s="125" t="s">
        <v>149</v>
      </c>
      <c r="AE42" s="125" t="s">
        <v>149</v>
      </c>
      <c r="AF42" s="125" t="s">
        <v>149</v>
      </c>
      <c r="AG42" s="125" t="s">
        <v>149</v>
      </c>
      <c r="AH42" s="125" t="s">
        <v>149</v>
      </c>
      <c r="AI42" s="125" t="s">
        <v>149</v>
      </c>
      <c r="AJ42" s="125" t="s">
        <v>149</v>
      </c>
      <c r="AK42" s="125" t="s">
        <v>149</v>
      </c>
      <c r="AL42" s="125" t="s">
        <v>149</v>
      </c>
      <c r="AM42" s="125" t="s">
        <v>149</v>
      </c>
      <c r="AN42" s="157">
        <v>1</v>
      </c>
    </row>
    <row r="43" spans="2:41" s="151" customFormat="1" ht="15.6" customHeight="1" x14ac:dyDescent="0.25">
      <c r="B43" s="161" t="s">
        <v>367</v>
      </c>
      <c r="C43" s="156"/>
      <c r="D43" s="155" t="s">
        <v>119</v>
      </c>
      <c r="E43" s="157">
        <v>1</v>
      </c>
      <c r="F43" s="153"/>
      <c r="G43" s="137">
        <v>44789</v>
      </c>
      <c r="H43" s="61"/>
      <c r="I43" s="66"/>
      <c r="J43" s="158">
        <v>45884</v>
      </c>
      <c r="K43" s="159"/>
      <c r="L43" s="137">
        <v>45884</v>
      </c>
      <c r="M43" s="119"/>
      <c r="N43" s="125"/>
      <c r="O43" s="125"/>
      <c r="P43" s="160"/>
      <c r="Q43" s="125"/>
      <c r="R43" s="125"/>
      <c r="S43" s="125"/>
      <c r="T43" s="125"/>
      <c r="U43" s="160"/>
      <c r="V43" s="160"/>
      <c r="W43" s="160"/>
      <c r="X43" s="125" t="s">
        <v>149</v>
      </c>
      <c r="Z43" s="125" t="s">
        <v>149</v>
      </c>
      <c r="AA43" s="125" t="s">
        <v>149</v>
      </c>
      <c r="AB43" s="125" t="s">
        <v>149</v>
      </c>
      <c r="AC43" s="125" t="s">
        <v>149</v>
      </c>
      <c r="AD43" s="125" t="s">
        <v>149</v>
      </c>
      <c r="AE43" s="160" t="s">
        <v>369</v>
      </c>
      <c r="AF43" s="160"/>
      <c r="AG43" s="160" t="s">
        <v>386</v>
      </c>
      <c r="AH43" s="160" t="s">
        <v>149</v>
      </c>
      <c r="AI43" s="125" t="s">
        <v>149</v>
      </c>
      <c r="AJ43" s="125" t="s">
        <v>149</v>
      </c>
      <c r="AK43" s="125" t="s">
        <v>149</v>
      </c>
      <c r="AL43" s="125" t="s">
        <v>149</v>
      </c>
      <c r="AM43" s="125" t="s">
        <v>149</v>
      </c>
      <c r="AN43" s="157">
        <v>1</v>
      </c>
    </row>
    <row r="44" spans="2:41" s="151" customFormat="1" ht="15.6" customHeight="1" x14ac:dyDescent="0.25">
      <c r="B44" s="161" t="s">
        <v>368</v>
      </c>
      <c r="C44" s="156"/>
      <c r="D44" s="155" t="s">
        <v>120</v>
      </c>
      <c r="E44" s="157">
        <v>1</v>
      </c>
      <c r="F44" s="153"/>
      <c r="G44" s="137">
        <v>44789</v>
      </c>
      <c r="H44" s="61"/>
      <c r="I44" s="66"/>
      <c r="J44" s="158">
        <v>45884</v>
      </c>
      <c r="K44" s="159"/>
      <c r="L44" s="137">
        <v>45884</v>
      </c>
      <c r="M44" s="119"/>
      <c r="N44" s="125"/>
      <c r="O44" s="125"/>
      <c r="P44" s="160"/>
      <c r="Q44" s="125"/>
      <c r="R44" s="125"/>
      <c r="S44" s="125"/>
      <c r="T44" s="125"/>
      <c r="U44" s="160"/>
      <c r="V44" s="160"/>
      <c r="W44" s="160"/>
      <c r="X44" s="125" t="s">
        <v>149</v>
      </c>
      <c r="Z44" s="125" t="s">
        <v>149</v>
      </c>
      <c r="AA44" s="125" t="s">
        <v>149</v>
      </c>
      <c r="AB44" s="125" t="s">
        <v>149</v>
      </c>
      <c r="AC44" s="125" t="s">
        <v>149</v>
      </c>
      <c r="AD44" s="125" t="s">
        <v>149</v>
      </c>
      <c r="AE44" s="125" t="s">
        <v>149</v>
      </c>
      <c r="AF44" s="125" t="s">
        <v>149</v>
      </c>
      <c r="AG44" s="125" t="s">
        <v>149</v>
      </c>
      <c r="AH44" s="125" t="s">
        <v>149</v>
      </c>
      <c r="AI44" s="125" t="s">
        <v>149</v>
      </c>
      <c r="AJ44" s="125" t="s">
        <v>149</v>
      </c>
      <c r="AK44" s="125" t="s">
        <v>149</v>
      </c>
      <c r="AL44" s="125" t="s">
        <v>149</v>
      </c>
      <c r="AM44" s="125" t="s">
        <v>149</v>
      </c>
      <c r="AN44" s="157">
        <v>1</v>
      </c>
    </row>
    <row r="45" spans="2:41" s="151" customFormat="1" ht="15.6" customHeight="1" x14ac:dyDescent="0.25">
      <c r="B45" s="31" t="s">
        <v>88</v>
      </c>
      <c r="C45" s="241" t="s">
        <v>88</v>
      </c>
      <c r="D45" s="242"/>
      <c r="E45" s="152"/>
      <c r="F45" s="153"/>
      <c r="G45" s="153"/>
      <c r="H45" s="153"/>
      <c r="I45" s="154"/>
      <c r="J45" s="119"/>
      <c r="K45" s="119"/>
      <c r="L45" s="162"/>
      <c r="M45" s="119"/>
      <c r="N45" s="125"/>
      <c r="O45" s="125"/>
      <c r="P45" s="160"/>
      <c r="Q45" s="125"/>
      <c r="R45" s="125"/>
      <c r="S45" s="125"/>
      <c r="T45" s="125"/>
      <c r="U45" s="160"/>
      <c r="V45" s="160"/>
      <c r="W45" s="160"/>
      <c r="X45" s="125"/>
      <c r="Z45" s="125"/>
      <c r="AA45" s="125"/>
      <c r="AB45" s="160"/>
      <c r="AC45" s="160"/>
      <c r="AD45" s="160"/>
      <c r="AE45" s="160"/>
      <c r="AF45" s="160"/>
      <c r="AG45" s="160"/>
      <c r="AH45" s="160"/>
      <c r="AI45" s="160"/>
      <c r="AJ45" s="125"/>
      <c r="AK45" s="125"/>
      <c r="AL45" s="160"/>
      <c r="AM45" s="160"/>
      <c r="AN45" s="157"/>
    </row>
    <row r="46" spans="2:41" s="151" customFormat="1" ht="15.6" customHeight="1" x14ac:dyDescent="0.25">
      <c r="B46" s="163"/>
      <c r="C46" s="164"/>
      <c r="D46" s="165" t="s">
        <v>117</v>
      </c>
      <c r="E46" s="157">
        <v>1</v>
      </c>
      <c r="F46" s="153"/>
      <c r="G46" s="166">
        <v>44713</v>
      </c>
      <c r="H46" s="166" t="s">
        <v>411</v>
      </c>
      <c r="I46" s="168"/>
      <c r="J46" s="119"/>
      <c r="K46" s="119"/>
      <c r="L46" s="169" t="s">
        <v>296</v>
      </c>
      <c r="M46" s="119"/>
      <c r="N46" s="125"/>
      <c r="O46" s="125"/>
      <c r="P46" s="160"/>
      <c r="Q46" s="125"/>
      <c r="R46" s="125"/>
      <c r="S46" s="125"/>
      <c r="T46" s="125"/>
      <c r="U46" s="160"/>
      <c r="V46" s="160"/>
      <c r="W46" s="160"/>
      <c r="X46" s="125" t="s">
        <v>141</v>
      </c>
      <c r="Z46" s="125" t="s">
        <v>277</v>
      </c>
      <c r="AA46" s="125" t="s">
        <v>277</v>
      </c>
      <c r="AB46" s="125" t="s">
        <v>277</v>
      </c>
      <c r="AC46" s="170" t="s">
        <v>149</v>
      </c>
      <c r="AD46" s="125" t="s">
        <v>357</v>
      </c>
      <c r="AE46" s="125" t="s">
        <v>357</v>
      </c>
      <c r="AF46" s="149" t="s">
        <v>374</v>
      </c>
      <c r="AG46" s="149" t="s">
        <v>374</v>
      </c>
      <c r="AH46" s="149" t="s">
        <v>374</v>
      </c>
      <c r="AI46" s="149" t="s">
        <v>390</v>
      </c>
      <c r="AJ46" s="149" t="s">
        <v>390</v>
      </c>
      <c r="AK46" s="149" t="s">
        <v>390</v>
      </c>
      <c r="AL46" s="149" t="s">
        <v>390</v>
      </c>
      <c r="AM46" s="149" t="s">
        <v>446</v>
      </c>
      <c r="AN46" s="157">
        <v>1</v>
      </c>
    </row>
    <row r="47" spans="2:41" s="151" customFormat="1" ht="15.6" customHeight="1" x14ac:dyDescent="0.25">
      <c r="B47" s="171"/>
      <c r="C47" s="241" t="s">
        <v>362</v>
      </c>
      <c r="D47" s="242"/>
      <c r="E47" s="152"/>
      <c r="F47" s="153"/>
      <c r="G47" s="166"/>
      <c r="H47" s="167"/>
      <c r="I47" s="168"/>
      <c r="J47" s="119"/>
      <c r="K47" s="119"/>
      <c r="L47" s="169"/>
      <c r="M47" s="119"/>
      <c r="N47" s="125"/>
      <c r="O47" s="125"/>
      <c r="P47" s="160"/>
      <c r="Q47" s="125"/>
      <c r="R47" s="125"/>
      <c r="S47" s="125"/>
      <c r="T47" s="125"/>
      <c r="U47" s="160"/>
      <c r="V47" s="160"/>
      <c r="W47" s="160"/>
      <c r="X47" s="125"/>
      <c r="Z47" s="172"/>
      <c r="AA47" s="172"/>
      <c r="AB47" s="172"/>
      <c r="AC47" s="172"/>
      <c r="AD47" s="125"/>
      <c r="AE47" s="125"/>
      <c r="AF47" s="160"/>
      <c r="AG47" s="160"/>
      <c r="AH47" s="160"/>
      <c r="AI47" s="160"/>
      <c r="AJ47" s="160"/>
      <c r="AK47" s="160"/>
      <c r="AL47" s="160"/>
      <c r="AM47" s="160"/>
      <c r="AN47" s="157"/>
    </row>
    <row r="48" spans="2:41" s="151" customFormat="1" ht="15.6" customHeight="1" x14ac:dyDescent="0.2">
      <c r="B48" s="171" t="s">
        <v>422</v>
      </c>
      <c r="C48" s="164"/>
      <c r="D48" s="173" t="s">
        <v>363</v>
      </c>
      <c r="E48" s="157">
        <v>1</v>
      </c>
      <c r="F48" s="153"/>
      <c r="G48" s="166"/>
      <c r="H48" s="215" t="s">
        <v>373</v>
      </c>
      <c r="I48" s="168"/>
      <c r="J48" s="119"/>
      <c r="K48" s="119"/>
      <c r="L48" s="169"/>
      <c r="M48" s="119"/>
      <c r="N48" s="125"/>
      <c r="O48" s="125"/>
      <c r="P48" s="160"/>
      <c r="Q48" s="125"/>
      <c r="R48" s="125"/>
      <c r="S48" s="125"/>
      <c r="T48" s="125"/>
      <c r="U48" s="160"/>
      <c r="V48" s="160"/>
      <c r="W48" s="160"/>
      <c r="X48" s="125"/>
      <c r="Z48" s="172"/>
      <c r="AA48" s="172"/>
      <c r="AB48" s="172"/>
      <c r="AC48" s="172"/>
      <c r="AD48" s="125"/>
      <c r="AE48" s="125" t="s">
        <v>149</v>
      </c>
      <c r="AF48" s="149" t="s">
        <v>374</v>
      </c>
      <c r="AG48" s="149" t="s">
        <v>374</v>
      </c>
      <c r="AH48" s="149" t="s">
        <v>374</v>
      </c>
      <c r="AI48" s="149" t="s">
        <v>390</v>
      </c>
      <c r="AJ48" s="227" t="s">
        <v>390</v>
      </c>
      <c r="AK48" s="107" t="s">
        <v>390</v>
      </c>
      <c r="AL48" s="107" t="s">
        <v>390</v>
      </c>
      <c r="AM48" s="107" t="s">
        <v>390</v>
      </c>
      <c r="AN48" s="157">
        <v>1</v>
      </c>
      <c r="AO48" s="151" t="s">
        <v>365</v>
      </c>
    </row>
    <row r="49" spans="2:41" s="151" customFormat="1" ht="15.6" customHeight="1" x14ac:dyDescent="0.2">
      <c r="B49" s="171" t="s">
        <v>423</v>
      </c>
      <c r="C49" s="164"/>
      <c r="D49" s="173" t="s">
        <v>364</v>
      </c>
      <c r="E49" s="157">
        <v>1</v>
      </c>
      <c r="F49" s="153"/>
      <c r="G49" s="166"/>
      <c r="H49" s="215" t="s">
        <v>373</v>
      </c>
      <c r="I49" s="168"/>
      <c r="J49" s="119"/>
      <c r="K49" s="119"/>
      <c r="L49" s="169"/>
      <c r="M49" s="119"/>
      <c r="N49" s="125"/>
      <c r="O49" s="125"/>
      <c r="P49" s="160"/>
      <c r="Q49" s="125"/>
      <c r="R49" s="125"/>
      <c r="S49" s="125"/>
      <c r="T49" s="125"/>
      <c r="U49" s="160"/>
      <c r="V49" s="160"/>
      <c r="W49" s="160"/>
      <c r="X49" s="125"/>
      <c r="Z49" s="172"/>
      <c r="AA49" s="172"/>
      <c r="AB49" s="172"/>
      <c r="AC49" s="172"/>
      <c r="AD49" s="125"/>
      <c r="AE49" s="125" t="s">
        <v>149</v>
      </c>
      <c r="AF49" s="125" t="s">
        <v>149</v>
      </c>
      <c r="AG49" s="160"/>
      <c r="AH49" s="160"/>
      <c r="AI49" s="160"/>
      <c r="AJ49" s="228"/>
      <c r="AK49" s="125"/>
      <c r="AL49" s="125"/>
      <c r="AM49" s="107" t="s">
        <v>445</v>
      </c>
      <c r="AN49" s="157">
        <v>1</v>
      </c>
      <c r="AO49" s="151" t="s">
        <v>365</v>
      </c>
    </row>
    <row r="50" spans="2:41" s="151" customFormat="1" ht="15.6" customHeight="1" x14ac:dyDescent="0.2">
      <c r="B50" s="171"/>
      <c r="C50" s="243" t="s">
        <v>418</v>
      </c>
      <c r="D50" s="244"/>
      <c r="E50" s="157"/>
      <c r="F50" s="153"/>
      <c r="G50" s="166"/>
      <c r="H50" s="215"/>
      <c r="I50" s="168"/>
      <c r="J50" s="119"/>
      <c r="K50" s="119"/>
      <c r="L50" s="169"/>
      <c r="M50" s="119"/>
      <c r="N50" s="125"/>
      <c r="O50" s="125"/>
      <c r="P50" s="160"/>
      <c r="Q50" s="125"/>
      <c r="R50" s="125"/>
      <c r="S50" s="125"/>
      <c r="T50" s="125"/>
      <c r="U50" s="160"/>
      <c r="V50" s="160"/>
      <c r="W50" s="160"/>
      <c r="X50" s="125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25"/>
      <c r="AL50" s="125"/>
      <c r="AM50" s="125"/>
      <c r="AN50" s="157"/>
    </row>
    <row r="51" spans="2:41" s="151" customFormat="1" ht="15.6" customHeight="1" x14ac:dyDescent="0.25">
      <c r="B51" s="171" t="s">
        <v>424</v>
      </c>
      <c r="C51" s="164"/>
      <c r="D51" t="s">
        <v>412</v>
      </c>
      <c r="E51" s="157">
        <v>1</v>
      </c>
      <c r="F51" s="153" t="s">
        <v>420</v>
      </c>
      <c r="G51" s="166">
        <v>45537</v>
      </c>
      <c r="H51" s="225">
        <v>45901</v>
      </c>
      <c r="I51" s="168"/>
      <c r="J51" s="225">
        <v>45901</v>
      </c>
      <c r="K51" s="119"/>
      <c r="L51" s="169"/>
      <c r="M51" s="119"/>
      <c r="N51" s="125"/>
      <c r="O51" s="125"/>
      <c r="P51" s="160"/>
      <c r="Q51" s="125"/>
      <c r="R51" s="125"/>
      <c r="S51" s="125"/>
      <c r="T51" s="125"/>
      <c r="U51" s="160"/>
      <c r="V51" s="160"/>
      <c r="W51" s="160"/>
      <c r="X51" s="125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25"/>
      <c r="AL51" s="125" t="s">
        <v>149</v>
      </c>
      <c r="AM51" s="125" t="s">
        <v>149</v>
      </c>
      <c r="AN51" s="157">
        <v>1</v>
      </c>
    </row>
    <row r="52" spans="2:41" s="151" customFormat="1" ht="15.6" customHeight="1" x14ac:dyDescent="0.25">
      <c r="B52" s="171" t="s">
        <v>429</v>
      </c>
      <c r="C52" s="164"/>
      <c r="D52" t="s">
        <v>413</v>
      </c>
      <c r="E52" s="157">
        <v>1</v>
      </c>
      <c r="F52" s="153" t="s">
        <v>420</v>
      </c>
      <c r="G52" s="166">
        <v>45537</v>
      </c>
      <c r="H52" s="225">
        <v>45901</v>
      </c>
      <c r="I52" s="168"/>
      <c r="J52" s="225">
        <v>45901</v>
      </c>
      <c r="K52" s="119"/>
      <c r="L52" s="169"/>
      <c r="M52" s="119"/>
      <c r="N52" s="125"/>
      <c r="O52" s="125"/>
      <c r="P52" s="160"/>
      <c r="Q52" s="125"/>
      <c r="R52" s="125"/>
      <c r="S52" s="125"/>
      <c r="T52" s="125"/>
      <c r="U52" s="160"/>
      <c r="V52" s="160"/>
      <c r="W52" s="160"/>
      <c r="X52" s="125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25"/>
      <c r="AL52" s="125" t="s">
        <v>149</v>
      </c>
      <c r="AM52" s="107" t="s">
        <v>435</v>
      </c>
      <c r="AN52" s="157">
        <v>1</v>
      </c>
    </row>
    <row r="53" spans="2:41" s="151" customFormat="1" ht="15.6" customHeight="1" x14ac:dyDescent="0.25">
      <c r="B53" s="171" t="s">
        <v>427</v>
      </c>
      <c r="C53" s="164"/>
      <c r="D53" t="s">
        <v>414</v>
      </c>
      <c r="E53" s="157">
        <v>1</v>
      </c>
      <c r="F53" s="153" t="s">
        <v>420</v>
      </c>
      <c r="G53" s="166">
        <v>45537</v>
      </c>
      <c r="H53" s="225">
        <v>45901</v>
      </c>
      <c r="I53" s="168"/>
      <c r="J53" s="225">
        <v>45901</v>
      </c>
      <c r="K53" s="119"/>
      <c r="L53" s="169"/>
      <c r="M53" s="119"/>
      <c r="N53" s="125"/>
      <c r="O53" s="125"/>
      <c r="P53" s="160"/>
      <c r="Q53" s="125"/>
      <c r="R53" s="125"/>
      <c r="S53" s="125"/>
      <c r="T53" s="125"/>
      <c r="U53" s="160"/>
      <c r="V53" s="160"/>
      <c r="W53" s="160"/>
      <c r="X53" s="125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25"/>
      <c r="AL53" s="125" t="s">
        <v>149</v>
      </c>
      <c r="AM53" s="125" t="s">
        <v>149</v>
      </c>
      <c r="AN53" s="157">
        <v>1</v>
      </c>
    </row>
    <row r="54" spans="2:41" s="151" customFormat="1" ht="15.6" customHeight="1" x14ac:dyDescent="0.25">
      <c r="B54" s="171" t="s">
        <v>428</v>
      </c>
      <c r="C54" s="164"/>
      <c r="D54" t="s">
        <v>415</v>
      </c>
      <c r="E54" s="157">
        <v>1</v>
      </c>
      <c r="F54" s="153" t="s">
        <v>420</v>
      </c>
      <c r="G54" s="166">
        <v>45537</v>
      </c>
      <c r="H54" s="225">
        <v>45901</v>
      </c>
      <c r="I54" s="168"/>
      <c r="J54" s="225">
        <v>45901</v>
      </c>
      <c r="K54" s="119"/>
      <c r="L54" s="169"/>
      <c r="M54" s="119"/>
      <c r="N54" s="125"/>
      <c r="O54" s="125"/>
      <c r="P54" s="160"/>
      <c r="Q54" s="125"/>
      <c r="R54" s="125"/>
      <c r="S54" s="125"/>
      <c r="T54" s="125"/>
      <c r="U54" s="160"/>
      <c r="V54" s="160"/>
      <c r="W54" s="160"/>
      <c r="X54" s="125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25"/>
      <c r="AL54" s="125" t="s">
        <v>149</v>
      </c>
      <c r="AM54" s="107" t="s">
        <v>447</v>
      </c>
      <c r="AN54" s="157">
        <v>1</v>
      </c>
    </row>
    <row r="55" spans="2:41" s="151" customFormat="1" ht="15.6" customHeight="1" x14ac:dyDescent="0.2">
      <c r="B55" s="171"/>
      <c r="C55" s="245" t="s">
        <v>419</v>
      </c>
      <c r="D55" s="246"/>
      <c r="E55" s="157"/>
      <c r="F55" s="153"/>
      <c r="G55" s="166"/>
      <c r="H55" s="215"/>
      <c r="I55" s="168"/>
      <c r="J55" s="225"/>
      <c r="K55" s="119"/>
      <c r="L55" s="169"/>
      <c r="M55" s="119"/>
      <c r="N55" s="125"/>
      <c r="O55" s="125"/>
      <c r="P55" s="160"/>
      <c r="Q55" s="125"/>
      <c r="R55" s="125"/>
      <c r="S55" s="125"/>
      <c r="T55" s="125"/>
      <c r="U55" s="160"/>
      <c r="V55" s="160"/>
      <c r="W55" s="160"/>
      <c r="X55" s="125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25"/>
      <c r="AL55" s="125"/>
      <c r="AM55" s="125"/>
      <c r="AN55" s="157"/>
    </row>
    <row r="56" spans="2:41" s="151" customFormat="1" ht="15.6" customHeight="1" x14ac:dyDescent="0.25">
      <c r="B56" s="171" t="s">
        <v>425</v>
      </c>
      <c r="C56" s="164"/>
      <c r="D56" t="s">
        <v>416</v>
      </c>
      <c r="E56" s="157">
        <v>1</v>
      </c>
      <c r="F56" s="153" t="s">
        <v>420</v>
      </c>
      <c r="G56" s="166">
        <v>45537</v>
      </c>
      <c r="H56" s="225">
        <v>45901</v>
      </c>
      <c r="I56" s="168"/>
      <c r="J56" s="225">
        <v>45901</v>
      </c>
      <c r="K56" s="119"/>
      <c r="L56" s="169"/>
      <c r="M56" s="119"/>
      <c r="N56" s="125"/>
      <c r="O56" s="125"/>
      <c r="P56" s="160"/>
      <c r="Q56" s="125"/>
      <c r="R56" s="125"/>
      <c r="S56" s="125"/>
      <c r="T56" s="125"/>
      <c r="U56" s="160"/>
      <c r="V56" s="160"/>
      <c r="W56" s="160"/>
      <c r="X56" s="125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25"/>
      <c r="AL56" s="125"/>
      <c r="AM56" s="125"/>
      <c r="AN56" s="157">
        <v>1</v>
      </c>
    </row>
    <row r="57" spans="2:41" s="151" customFormat="1" ht="15.6" customHeight="1" x14ac:dyDescent="0.25">
      <c r="B57" s="171" t="s">
        <v>426</v>
      </c>
      <c r="C57" s="164"/>
      <c r="D57" t="s">
        <v>417</v>
      </c>
      <c r="E57" s="157">
        <v>1</v>
      </c>
      <c r="F57" s="153" t="s">
        <v>420</v>
      </c>
      <c r="G57" s="166">
        <v>45537</v>
      </c>
      <c r="H57" s="225">
        <v>45901</v>
      </c>
      <c r="I57" s="168"/>
      <c r="J57" s="225">
        <v>45901</v>
      </c>
      <c r="K57" s="119"/>
      <c r="L57" s="169"/>
      <c r="M57" s="119"/>
      <c r="N57" s="125"/>
      <c r="O57" s="125"/>
      <c r="P57" s="160"/>
      <c r="Q57" s="125"/>
      <c r="R57" s="125"/>
      <c r="S57" s="125"/>
      <c r="T57" s="125"/>
      <c r="U57" s="160"/>
      <c r="V57" s="160"/>
      <c r="W57" s="160"/>
      <c r="X57" s="125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25"/>
      <c r="AL57" s="125"/>
      <c r="AM57" s="125"/>
      <c r="AN57" s="157">
        <v>1</v>
      </c>
    </row>
    <row r="58" spans="2:41" s="151" customFormat="1" ht="15.6" customHeight="1" x14ac:dyDescent="0.25">
      <c r="B58" s="174"/>
      <c r="C58" s="256" t="s">
        <v>142</v>
      </c>
      <c r="D58" s="257"/>
      <c r="E58" s="175"/>
      <c r="F58" s="176"/>
      <c r="G58" s="153"/>
      <c r="H58" s="153"/>
      <c r="I58" s="154"/>
      <c r="J58" s="119"/>
      <c r="K58" s="119"/>
      <c r="L58" s="162"/>
      <c r="M58" s="119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AK58" s="194"/>
      <c r="AL58" s="194"/>
      <c r="AM58" s="194"/>
      <c r="AN58" s="120"/>
    </row>
    <row r="59" spans="2:41" s="151" customFormat="1" ht="15.6" customHeight="1" x14ac:dyDescent="0.25">
      <c r="B59" s="43" t="s">
        <v>144</v>
      </c>
      <c r="C59" s="177"/>
      <c r="D59" s="178" t="s">
        <v>143</v>
      </c>
      <c r="E59" s="179">
        <v>1</v>
      </c>
      <c r="F59" s="176"/>
      <c r="G59" s="180">
        <v>44803</v>
      </c>
      <c r="H59" s="153"/>
      <c r="I59" s="154"/>
      <c r="J59" s="181">
        <v>45167</v>
      </c>
      <c r="K59" s="181"/>
      <c r="L59" s="182">
        <v>45167</v>
      </c>
      <c r="M59" s="119"/>
      <c r="N59" s="125" t="s">
        <v>149</v>
      </c>
      <c r="O59" s="125"/>
      <c r="P59" s="125"/>
      <c r="Q59" s="125" t="s">
        <v>149</v>
      </c>
      <c r="R59" s="125" t="s">
        <v>149</v>
      </c>
      <c r="S59" s="125" t="s">
        <v>149</v>
      </c>
      <c r="T59" s="125" t="s">
        <v>149</v>
      </c>
      <c r="U59" s="125"/>
      <c r="V59" s="125"/>
      <c r="W59" s="125"/>
      <c r="X59" s="125" t="s">
        <v>149</v>
      </c>
      <c r="Z59" s="125" t="s">
        <v>149</v>
      </c>
      <c r="AA59" s="125" t="s">
        <v>149</v>
      </c>
      <c r="AB59" s="125" t="s">
        <v>149</v>
      </c>
      <c r="AC59" s="125" t="s">
        <v>149</v>
      </c>
      <c r="AD59" s="125" t="s">
        <v>149</v>
      </c>
      <c r="AE59" s="125" t="s">
        <v>149</v>
      </c>
      <c r="AF59" s="125" t="s">
        <v>149</v>
      </c>
      <c r="AG59" s="125" t="s">
        <v>149</v>
      </c>
      <c r="AH59" s="125" t="s">
        <v>149</v>
      </c>
      <c r="AI59" s="125" t="s">
        <v>149</v>
      </c>
      <c r="AJ59" s="125" t="s">
        <v>149</v>
      </c>
      <c r="AK59" s="125" t="s">
        <v>149</v>
      </c>
      <c r="AL59" s="125" t="s">
        <v>149</v>
      </c>
      <c r="AM59" s="125" t="s">
        <v>149</v>
      </c>
      <c r="AN59" s="120">
        <v>1</v>
      </c>
    </row>
    <row r="60" spans="2:41" s="151" customFormat="1" ht="15.6" customHeight="1" x14ac:dyDescent="0.25">
      <c r="B60" s="43" t="s">
        <v>144</v>
      </c>
      <c r="C60" s="177"/>
      <c r="D60" s="178" t="s">
        <v>145</v>
      </c>
      <c r="E60" s="179">
        <v>1</v>
      </c>
      <c r="F60" s="176"/>
      <c r="G60" s="180">
        <v>44803</v>
      </c>
      <c r="H60" s="153"/>
      <c r="I60" s="154"/>
      <c r="J60" s="181">
        <v>45167</v>
      </c>
      <c r="K60" s="181"/>
      <c r="L60" s="182">
        <v>45167</v>
      </c>
      <c r="M60" s="119"/>
      <c r="N60" s="148" t="s">
        <v>47</v>
      </c>
      <c r="O60" s="147"/>
      <c r="P60" s="119" t="s">
        <v>170</v>
      </c>
      <c r="Q60" s="119" t="s">
        <v>170</v>
      </c>
      <c r="R60" s="119" t="s">
        <v>170</v>
      </c>
      <c r="S60" s="119" t="s">
        <v>170</v>
      </c>
      <c r="T60" s="119" t="s">
        <v>170</v>
      </c>
      <c r="U60" s="119"/>
      <c r="V60" s="119"/>
      <c r="W60" s="119"/>
      <c r="X60" s="119" t="s">
        <v>170</v>
      </c>
      <c r="Y60" s="151" t="s">
        <v>265</v>
      </c>
      <c r="Z60" s="125" t="s">
        <v>149</v>
      </c>
      <c r="AA60" s="125" t="s">
        <v>149</v>
      </c>
      <c r="AB60" s="125" t="s">
        <v>149</v>
      </c>
      <c r="AC60" s="125" t="s">
        <v>149</v>
      </c>
      <c r="AD60" s="125" t="s">
        <v>149</v>
      </c>
      <c r="AE60" s="125" t="s">
        <v>149</v>
      </c>
      <c r="AF60" s="125" t="s">
        <v>149</v>
      </c>
      <c r="AG60" s="125" t="s">
        <v>149</v>
      </c>
      <c r="AH60" s="125" t="s">
        <v>149</v>
      </c>
      <c r="AI60" s="125" t="s">
        <v>149</v>
      </c>
      <c r="AJ60" s="125" t="s">
        <v>149</v>
      </c>
      <c r="AK60" s="125" t="s">
        <v>149</v>
      </c>
      <c r="AL60" s="125" t="s">
        <v>149</v>
      </c>
      <c r="AM60" s="125" t="s">
        <v>149</v>
      </c>
      <c r="AN60" s="120">
        <v>1</v>
      </c>
    </row>
    <row r="61" spans="2:41" s="151" customFormat="1" ht="15.6" customHeight="1" x14ac:dyDescent="0.25">
      <c r="B61" s="183" t="s">
        <v>146</v>
      </c>
      <c r="C61" s="177"/>
      <c r="D61" s="183" t="s">
        <v>147</v>
      </c>
      <c r="E61" s="179">
        <v>1</v>
      </c>
      <c r="F61" s="176"/>
      <c r="G61" s="180">
        <v>44803</v>
      </c>
      <c r="H61" s="153"/>
      <c r="I61" s="154"/>
      <c r="J61" s="181">
        <v>45167</v>
      </c>
      <c r="K61" s="181"/>
      <c r="L61" s="182">
        <v>45167</v>
      </c>
      <c r="M61" s="119"/>
      <c r="N61" s="125" t="s">
        <v>138</v>
      </c>
      <c r="O61" s="125"/>
      <c r="P61" s="125"/>
      <c r="Q61" s="125" t="s">
        <v>138</v>
      </c>
      <c r="R61" s="125" t="s">
        <v>149</v>
      </c>
      <c r="S61" s="125" t="s">
        <v>149</v>
      </c>
      <c r="T61" s="125" t="s">
        <v>149</v>
      </c>
      <c r="U61" s="125"/>
      <c r="V61" s="125"/>
      <c r="W61" s="125"/>
      <c r="X61" s="125" t="s">
        <v>149</v>
      </c>
      <c r="Z61" s="125" t="s">
        <v>149</v>
      </c>
      <c r="AA61" s="125" t="s">
        <v>149</v>
      </c>
      <c r="AB61" s="125" t="s">
        <v>149</v>
      </c>
      <c r="AC61" s="125" t="s">
        <v>149</v>
      </c>
      <c r="AD61" s="125" t="s">
        <v>149</v>
      </c>
      <c r="AE61" s="125" t="s">
        <v>149</v>
      </c>
      <c r="AF61" s="125" t="s">
        <v>149</v>
      </c>
      <c r="AG61" s="125" t="s">
        <v>149</v>
      </c>
      <c r="AH61" s="125" t="s">
        <v>149</v>
      </c>
      <c r="AI61" s="125" t="s">
        <v>149</v>
      </c>
      <c r="AJ61" s="125" t="s">
        <v>149</v>
      </c>
      <c r="AK61" s="125" t="s">
        <v>149</v>
      </c>
      <c r="AL61" s="125" t="s">
        <v>149</v>
      </c>
      <c r="AM61" s="125" t="s">
        <v>149</v>
      </c>
      <c r="AN61" s="120">
        <v>1</v>
      </c>
    </row>
    <row r="62" spans="2:41" s="151" customFormat="1" ht="15.6" customHeight="1" x14ac:dyDescent="0.25">
      <c r="B62" s="178" t="s">
        <v>146</v>
      </c>
      <c r="C62" s="177"/>
      <c r="D62" s="178" t="s">
        <v>148</v>
      </c>
      <c r="E62" s="179">
        <v>1</v>
      </c>
      <c r="F62" s="176"/>
      <c r="G62" s="180">
        <v>44803</v>
      </c>
      <c r="H62" s="153"/>
      <c r="I62" s="154"/>
      <c r="J62" s="180">
        <v>45167</v>
      </c>
      <c r="K62" s="180"/>
      <c r="L62" s="180">
        <v>45167</v>
      </c>
      <c r="M62" s="119"/>
      <c r="N62" s="125" t="s">
        <v>149</v>
      </c>
      <c r="O62" s="125"/>
      <c r="P62" s="125"/>
      <c r="Q62" s="125" t="s">
        <v>141</v>
      </c>
      <c r="R62" s="71" t="s">
        <v>141</v>
      </c>
      <c r="S62" s="71" t="s">
        <v>141</v>
      </c>
      <c r="T62" s="71" t="s">
        <v>141</v>
      </c>
      <c r="U62" s="71"/>
      <c r="V62" s="71"/>
      <c r="W62" s="71"/>
      <c r="X62" s="71" t="s">
        <v>141</v>
      </c>
      <c r="Z62" s="71" t="s">
        <v>141</v>
      </c>
      <c r="AA62" s="71" t="s">
        <v>278</v>
      </c>
      <c r="AB62" s="71" t="s">
        <v>278</v>
      </c>
      <c r="AC62" s="71" t="s">
        <v>283</v>
      </c>
      <c r="AD62" s="71" t="s">
        <v>283</v>
      </c>
      <c r="AE62" s="71" t="s">
        <v>283</v>
      </c>
      <c r="AF62" s="71"/>
      <c r="AG62" s="71"/>
      <c r="AH62" s="71"/>
      <c r="AI62" s="71"/>
      <c r="AJ62" s="71"/>
      <c r="AK62" s="71"/>
      <c r="AL62" s="71"/>
      <c r="AM62" s="71"/>
      <c r="AN62" s="120">
        <v>1</v>
      </c>
    </row>
    <row r="63" spans="2:41" s="151" customFormat="1" ht="15.6" customHeight="1" x14ac:dyDescent="0.25">
      <c r="B63" s="178"/>
      <c r="C63" s="258" t="s">
        <v>178</v>
      </c>
      <c r="D63" s="259"/>
      <c r="E63" s="179"/>
      <c r="F63" s="176"/>
      <c r="G63" s="153"/>
      <c r="H63" s="153"/>
      <c r="I63" s="154"/>
      <c r="J63" s="153"/>
      <c r="K63" s="153"/>
      <c r="L63" s="153"/>
      <c r="M63" s="119"/>
      <c r="N63" s="125"/>
      <c r="O63" s="125"/>
      <c r="P63" s="125"/>
      <c r="Q63" s="125"/>
      <c r="R63" s="71"/>
      <c r="S63" s="71"/>
      <c r="T63" s="71"/>
      <c r="U63" s="71"/>
      <c r="V63" s="71"/>
      <c r="W63" s="71"/>
      <c r="X63" s="71"/>
      <c r="AN63" s="120"/>
    </row>
    <row r="64" spans="2:41" s="151" customFormat="1" ht="15.6" customHeight="1" x14ac:dyDescent="0.25">
      <c r="B64" s="178" t="s">
        <v>181</v>
      </c>
      <c r="C64" s="177" t="s">
        <v>180</v>
      </c>
      <c r="D64" s="178" t="s">
        <v>179</v>
      </c>
      <c r="E64" s="179">
        <v>1</v>
      </c>
      <c r="F64" s="176"/>
      <c r="G64" s="166">
        <v>44830</v>
      </c>
      <c r="H64" s="153"/>
      <c r="I64" s="184"/>
      <c r="J64" s="185" t="s">
        <v>297</v>
      </c>
      <c r="K64" s="185"/>
      <c r="L64" s="180">
        <v>45194</v>
      </c>
      <c r="M64" s="119"/>
      <c r="N64" s="125"/>
      <c r="O64" s="125"/>
      <c r="P64" s="125"/>
      <c r="Q64" s="125"/>
      <c r="R64" s="71" t="s">
        <v>141</v>
      </c>
      <c r="S64" s="71" t="s">
        <v>141</v>
      </c>
      <c r="T64" s="71" t="s">
        <v>141</v>
      </c>
      <c r="U64" s="71"/>
      <c r="V64" s="71"/>
      <c r="W64" s="71"/>
      <c r="X64" s="71" t="s">
        <v>141</v>
      </c>
      <c r="Z64" s="71" t="s">
        <v>141</v>
      </c>
      <c r="AA64" s="71" t="s">
        <v>141</v>
      </c>
      <c r="AB64" s="71" t="s">
        <v>141</v>
      </c>
      <c r="AC64" s="71" t="s">
        <v>141</v>
      </c>
      <c r="AD64" s="71" t="s">
        <v>358</v>
      </c>
      <c r="AE64" s="125" t="s">
        <v>149</v>
      </c>
      <c r="AF64" s="125" t="s">
        <v>149</v>
      </c>
      <c r="AG64" s="125" t="s">
        <v>149</v>
      </c>
      <c r="AH64" s="125" t="s">
        <v>149</v>
      </c>
      <c r="AI64" s="125" t="s">
        <v>149</v>
      </c>
      <c r="AJ64" s="125" t="s">
        <v>149</v>
      </c>
      <c r="AK64" s="125" t="s">
        <v>149</v>
      </c>
      <c r="AL64" s="125"/>
      <c r="AM64" s="125"/>
      <c r="AN64" s="120">
        <v>1</v>
      </c>
    </row>
    <row r="65" spans="2:40" s="151" customFormat="1" ht="15.6" customHeight="1" x14ac:dyDescent="0.25">
      <c r="B65" s="121"/>
      <c r="C65" s="260" t="s">
        <v>233</v>
      </c>
      <c r="D65" s="260"/>
      <c r="E65" s="12"/>
      <c r="F65" s="176"/>
      <c r="G65" s="153"/>
      <c r="H65" s="153"/>
      <c r="I65" s="154"/>
      <c r="J65" s="153"/>
      <c r="K65" s="153"/>
      <c r="L65" s="153"/>
      <c r="M65" s="119"/>
      <c r="N65" s="125"/>
      <c r="O65" s="125"/>
      <c r="P65" s="125"/>
      <c r="Q65" s="125"/>
      <c r="R65" s="71"/>
      <c r="S65" s="71"/>
      <c r="T65" s="71"/>
      <c r="U65" s="71"/>
      <c r="V65" s="71"/>
      <c r="W65" s="71"/>
      <c r="X65" s="71"/>
      <c r="AN65" s="120"/>
    </row>
    <row r="66" spans="2:40" s="151" customFormat="1" ht="15.6" customHeight="1" x14ac:dyDescent="0.25">
      <c r="B66" s="121"/>
      <c r="C66" s="119" t="s">
        <v>1</v>
      </c>
      <c r="D66" s="141"/>
      <c r="E66" s="83"/>
      <c r="F66" s="176"/>
      <c r="G66" s="153"/>
      <c r="H66" s="153"/>
      <c r="I66" s="154"/>
      <c r="J66" s="153"/>
      <c r="K66" s="153"/>
      <c r="L66" s="153"/>
      <c r="M66" s="119"/>
      <c r="N66" s="125"/>
      <c r="O66" s="125"/>
      <c r="P66" s="125"/>
      <c r="Q66" s="125"/>
      <c r="R66" s="71"/>
      <c r="S66" s="71"/>
      <c r="T66" s="71"/>
      <c r="U66" s="71"/>
      <c r="V66" s="71"/>
      <c r="W66" s="71"/>
      <c r="X66" s="71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120"/>
    </row>
    <row r="67" spans="2:40" s="151" customFormat="1" ht="15.6" customHeight="1" x14ac:dyDescent="0.25">
      <c r="B67" s="121" t="s">
        <v>234</v>
      </c>
      <c r="C67" s="119" t="s">
        <v>3</v>
      </c>
      <c r="D67" s="142" t="s">
        <v>258</v>
      </c>
      <c r="E67" s="120">
        <v>1</v>
      </c>
      <c r="F67" s="176"/>
      <c r="G67" s="180">
        <v>44981</v>
      </c>
      <c r="H67" s="153"/>
      <c r="I67" s="154"/>
      <c r="J67" s="180">
        <v>45345</v>
      </c>
      <c r="K67" s="186"/>
      <c r="L67" s="137">
        <v>45345</v>
      </c>
      <c r="M67" s="119"/>
      <c r="N67" s="125"/>
      <c r="O67" s="125"/>
      <c r="P67" s="125"/>
      <c r="Q67" s="125"/>
      <c r="R67" s="71"/>
      <c r="S67" s="71"/>
      <c r="T67" s="71"/>
      <c r="U67" s="71"/>
      <c r="V67" s="71" t="s">
        <v>63</v>
      </c>
      <c r="W67" s="71"/>
      <c r="X67" s="71"/>
      <c r="Z67" s="71" t="s">
        <v>141</v>
      </c>
      <c r="AA67" s="71" t="s">
        <v>141</v>
      </c>
      <c r="AB67" s="71" t="s">
        <v>141</v>
      </c>
      <c r="AC67" s="71" t="s">
        <v>141</v>
      </c>
      <c r="AD67" s="71" t="s">
        <v>141</v>
      </c>
      <c r="AE67" s="71" t="s">
        <v>141</v>
      </c>
      <c r="AF67" s="71" t="s">
        <v>141</v>
      </c>
      <c r="AG67" s="71" t="s">
        <v>141</v>
      </c>
      <c r="AH67" s="71" t="s">
        <v>141</v>
      </c>
      <c r="AI67" s="71"/>
      <c r="AJ67" s="71"/>
      <c r="AK67" s="71" t="s">
        <v>141</v>
      </c>
      <c r="AL67" s="71"/>
      <c r="AM67" s="71"/>
      <c r="AN67" s="120">
        <v>1</v>
      </c>
    </row>
    <row r="68" spans="2:40" s="151" customFormat="1" x14ac:dyDescent="0.25">
      <c r="B68" s="121" t="s">
        <v>235</v>
      </c>
      <c r="C68" s="119"/>
      <c r="D68" s="142" t="s">
        <v>298</v>
      </c>
      <c r="E68" s="120">
        <v>1</v>
      </c>
      <c r="F68" s="153"/>
      <c r="G68" s="137">
        <v>44959</v>
      </c>
      <c r="H68" s="153"/>
      <c r="I68" s="184"/>
      <c r="J68" s="137">
        <v>45323</v>
      </c>
      <c r="K68" s="167"/>
      <c r="L68" s="137">
        <v>45323</v>
      </c>
      <c r="M68" s="119"/>
      <c r="N68" s="70"/>
      <c r="O68" s="70"/>
      <c r="P68" s="70"/>
      <c r="Q68" s="70"/>
      <c r="R68" s="70"/>
      <c r="S68" s="70"/>
      <c r="T68" s="70"/>
      <c r="U68" s="70"/>
      <c r="V68" s="70" t="s">
        <v>63</v>
      </c>
      <c r="W68" s="70"/>
      <c r="X68" s="70"/>
      <c r="Z68" s="71" t="s">
        <v>141</v>
      </c>
      <c r="AA68" s="71" t="s">
        <v>141</v>
      </c>
      <c r="AB68" s="71" t="s">
        <v>141</v>
      </c>
      <c r="AC68" s="71" t="s">
        <v>284</v>
      </c>
      <c r="AD68" s="71" t="s">
        <v>359</v>
      </c>
      <c r="AE68" s="71" t="s">
        <v>359</v>
      </c>
      <c r="AF68" s="71" t="s">
        <v>141</v>
      </c>
      <c r="AG68" s="71" t="s">
        <v>385</v>
      </c>
      <c r="AH68" s="71" t="s">
        <v>385</v>
      </c>
      <c r="AI68" s="71" t="s">
        <v>385</v>
      </c>
      <c r="AJ68" s="71" t="s">
        <v>385</v>
      </c>
      <c r="AK68" s="71" t="s">
        <v>385</v>
      </c>
      <c r="AL68" s="71"/>
      <c r="AM68" s="71"/>
      <c r="AN68" s="120">
        <v>1</v>
      </c>
    </row>
    <row r="69" spans="2:40" s="151" customFormat="1" x14ac:dyDescent="0.25">
      <c r="B69" s="96" t="s">
        <v>262</v>
      </c>
      <c r="C69" s="187"/>
      <c r="D69" s="188"/>
      <c r="E69" s="157">
        <v>1</v>
      </c>
      <c r="F69" s="153"/>
      <c r="G69" s="153"/>
      <c r="H69" s="153"/>
      <c r="I69" s="154"/>
      <c r="J69" s="153"/>
      <c r="K69" s="153"/>
      <c r="L69" s="153"/>
      <c r="M69" s="119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Z69" s="71" t="s">
        <v>141</v>
      </c>
      <c r="AA69" s="71" t="s">
        <v>278</v>
      </c>
      <c r="AB69" s="71" t="s">
        <v>278</v>
      </c>
      <c r="AC69" s="71" t="s">
        <v>278</v>
      </c>
      <c r="AD69" s="71" t="s">
        <v>141</v>
      </c>
      <c r="AE69" s="71" t="s">
        <v>141</v>
      </c>
      <c r="AF69" s="71" t="s">
        <v>141</v>
      </c>
      <c r="AG69" s="71" t="s">
        <v>141</v>
      </c>
      <c r="AH69" s="71" t="s">
        <v>141</v>
      </c>
      <c r="AI69" s="71"/>
      <c r="AJ69" s="71"/>
      <c r="AK69" s="71" t="s">
        <v>141</v>
      </c>
      <c r="AL69" s="71"/>
      <c r="AM69" s="71"/>
      <c r="AN69" s="120">
        <v>1</v>
      </c>
    </row>
    <row r="70" spans="2:40" thickBot="1" x14ac:dyDescent="0.3">
      <c r="B70" s="189"/>
      <c r="C70" s="253" t="s">
        <v>44</v>
      </c>
      <c r="D70" s="253"/>
      <c r="E70" s="190">
        <f>SUM(E4:E69)</f>
        <v>41</v>
      </c>
      <c r="F70" s="191"/>
      <c r="G70" s="192"/>
      <c r="H70" s="192"/>
      <c r="I70" s="193"/>
      <c r="J70" s="192"/>
      <c r="K70" s="192"/>
      <c r="L70" s="192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AN70" s="195">
        <f>SUM(AN4:AN69)</f>
        <v>41</v>
      </c>
    </row>
    <row r="72" spans="2:40" x14ac:dyDescent="0.25">
      <c r="D72" s="196"/>
    </row>
    <row r="76" spans="2:40" x14ac:dyDescent="0.25">
      <c r="D76" s="196"/>
    </row>
  </sheetData>
  <autoFilter ref="B3:AN70" xr:uid="{00000000-0001-0000-0100-000000000000}">
    <filterColumn colId="1" showButton="0"/>
  </autoFilter>
  <mergeCells count="17">
    <mergeCell ref="C45:D45"/>
    <mergeCell ref="C47:D47"/>
    <mergeCell ref="C50:D50"/>
    <mergeCell ref="C55:D55"/>
    <mergeCell ref="B1:F2"/>
    <mergeCell ref="C70:D70"/>
    <mergeCell ref="C10:D10"/>
    <mergeCell ref="C15:D15"/>
    <mergeCell ref="C19:D19"/>
    <mergeCell ref="C26:D26"/>
    <mergeCell ref="C3:D3"/>
    <mergeCell ref="C22:D22"/>
    <mergeCell ref="C30:D30"/>
    <mergeCell ref="C34:D34"/>
    <mergeCell ref="C58:D58"/>
    <mergeCell ref="C63:D63"/>
    <mergeCell ref="C65:D65"/>
  </mergeCells>
  <phoneticPr fontId="27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BD58-8748-4167-AD35-3661EA7C4F92}">
  <dimension ref="A2:Q19"/>
  <sheetViews>
    <sheetView workbookViewId="0">
      <selection activeCell="F27" sqref="F27"/>
    </sheetView>
  </sheetViews>
  <sheetFormatPr defaultColWidth="16.5703125" defaultRowHeight="15" x14ac:dyDescent="0.25"/>
  <cols>
    <col min="1" max="1" width="24.7109375" bestFit="1" customWidth="1"/>
  </cols>
  <sheetData>
    <row r="2" spans="1:17" s="4" customFormat="1" x14ac:dyDescent="0.25">
      <c r="A2" s="2"/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4">
        <f>SUM(B2:P2)</f>
        <v>15</v>
      </c>
    </row>
    <row r="3" spans="1:17" s="3" customFormat="1" ht="45" x14ac:dyDescent="0.25">
      <c r="A3" s="26"/>
      <c r="B3" s="52" t="s">
        <v>184</v>
      </c>
      <c r="C3" s="52" t="s">
        <v>184</v>
      </c>
      <c r="D3" s="52" t="s">
        <v>20</v>
      </c>
      <c r="E3" s="52" t="s">
        <v>20</v>
      </c>
      <c r="F3" s="52" t="s">
        <v>20</v>
      </c>
      <c r="G3" s="52" t="s">
        <v>0</v>
      </c>
      <c r="H3" s="52" t="s">
        <v>0</v>
      </c>
      <c r="I3" s="52" t="s">
        <v>0</v>
      </c>
      <c r="J3" s="52" t="s">
        <v>0</v>
      </c>
      <c r="K3" s="52" t="s">
        <v>0</v>
      </c>
      <c r="L3" s="52" t="s">
        <v>0</v>
      </c>
      <c r="M3" s="52" t="s">
        <v>0</v>
      </c>
      <c r="N3" s="52" t="s">
        <v>184</v>
      </c>
      <c r="O3" s="52" t="s">
        <v>184</v>
      </c>
      <c r="P3" s="52" t="s">
        <v>184</v>
      </c>
    </row>
    <row r="4" spans="1:17" s="3" customFormat="1" ht="15.75" x14ac:dyDescent="0.25">
      <c r="A4" s="53" t="s">
        <v>226</v>
      </c>
      <c r="B4" s="23" t="s">
        <v>225</v>
      </c>
      <c r="C4" s="53" t="s">
        <v>225</v>
      </c>
      <c r="D4" s="43" t="s">
        <v>230</v>
      </c>
      <c r="E4" s="43" t="s">
        <v>230</v>
      </c>
      <c r="F4" s="43" t="s">
        <v>230</v>
      </c>
      <c r="G4" s="43" t="s">
        <v>231</v>
      </c>
      <c r="H4" s="43" t="s">
        <v>231</v>
      </c>
      <c r="I4" s="43" t="s">
        <v>231</v>
      </c>
      <c r="J4" s="43" t="s">
        <v>231</v>
      </c>
      <c r="K4" s="43" t="s">
        <v>231</v>
      </c>
      <c r="L4" s="43" t="s">
        <v>231</v>
      </c>
      <c r="M4" s="43" t="s">
        <v>231</v>
      </c>
      <c r="N4" s="43" t="s">
        <v>231</v>
      </c>
      <c r="O4" s="43" t="s">
        <v>231</v>
      </c>
      <c r="P4" s="43" t="s">
        <v>231</v>
      </c>
    </row>
    <row r="5" spans="1:17" s="3" customFormat="1" x14ac:dyDescent="0.25">
      <c r="A5" s="26" t="s">
        <v>227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7" s="3" customFormat="1" x14ac:dyDescent="0.25">
      <c r="A6" s="26" t="s">
        <v>228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7" ht="18" x14ac:dyDescent="0.25">
      <c r="A7" s="1" t="s">
        <v>188</v>
      </c>
      <c r="B7" s="24" t="s">
        <v>223</v>
      </c>
      <c r="C7" s="49" t="s">
        <v>224</v>
      </c>
      <c r="D7" s="49" t="s">
        <v>187</v>
      </c>
      <c r="E7" s="24" t="s">
        <v>187</v>
      </c>
      <c r="F7" s="24" t="s">
        <v>187</v>
      </c>
      <c r="G7" s="24" t="s">
        <v>189</v>
      </c>
      <c r="H7" s="24" t="s">
        <v>189</v>
      </c>
      <c r="I7" s="24" t="s">
        <v>189</v>
      </c>
      <c r="J7" s="24" t="s">
        <v>189</v>
      </c>
      <c r="K7" s="24" t="s">
        <v>189</v>
      </c>
      <c r="L7" s="24" t="s">
        <v>189</v>
      </c>
      <c r="M7" s="24" t="s">
        <v>189</v>
      </c>
      <c r="N7" s="24" t="s">
        <v>190</v>
      </c>
      <c r="O7" s="24" t="s">
        <v>190</v>
      </c>
      <c r="P7" s="24" t="s">
        <v>190</v>
      </c>
    </row>
    <row r="8" spans="1:17" x14ac:dyDescent="0.25">
      <c r="A8" s="1" t="s">
        <v>206</v>
      </c>
      <c r="B8" s="24" t="s">
        <v>192</v>
      </c>
      <c r="C8" s="49" t="s">
        <v>191</v>
      </c>
      <c r="D8" s="24" t="s">
        <v>193</v>
      </c>
      <c r="E8" s="24" t="s">
        <v>194</v>
      </c>
      <c r="F8" s="24" t="s">
        <v>195</v>
      </c>
      <c r="G8" s="24" t="s">
        <v>196</v>
      </c>
      <c r="H8" s="24" t="s">
        <v>197</v>
      </c>
      <c r="I8" s="24" t="s">
        <v>198</v>
      </c>
      <c r="J8" s="24" t="s">
        <v>199</v>
      </c>
      <c r="K8" s="24" t="s">
        <v>200</v>
      </c>
      <c r="L8" s="24" t="s">
        <v>201</v>
      </c>
      <c r="M8" s="24" t="s">
        <v>202</v>
      </c>
      <c r="N8" s="24" t="s">
        <v>203</v>
      </c>
      <c r="O8" s="24" t="s">
        <v>204</v>
      </c>
      <c r="P8" s="24" t="s">
        <v>205</v>
      </c>
    </row>
    <row r="9" spans="1:17" ht="18" x14ac:dyDescent="0.25">
      <c r="A9" s="1" t="s">
        <v>209</v>
      </c>
      <c r="B9" s="24" t="s">
        <v>207</v>
      </c>
      <c r="C9" s="24" t="s">
        <v>207</v>
      </c>
      <c r="D9" s="24" t="s">
        <v>207</v>
      </c>
      <c r="E9" s="24" t="s">
        <v>207</v>
      </c>
      <c r="F9" s="24" t="s">
        <v>207</v>
      </c>
      <c r="G9" s="24" t="s">
        <v>207</v>
      </c>
      <c r="H9" s="24" t="s">
        <v>207</v>
      </c>
      <c r="I9" s="24" t="s">
        <v>207</v>
      </c>
      <c r="J9" s="24" t="s">
        <v>207</v>
      </c>
      <c r="K9" s="24" t="s">
        <v>207</v>
      </c>
      <c r="L9" s="24" t="s">
        <v>207</v>
      </c>
      <c r="M9" s="24" t="s">
        <v>207</v>
      </c>
      <c r="N9" s="24" t="s">
        <v>207</v>
      </c>
      <c r="O9" s="24" t="s">
        <v>207</v>
      </c>
      <c r="P9" s="24" t="s">
        <v>207</v>
      </c>
    </row>
    <row r="10" spans="1:17" x14ac:dyDescent="0.25">
      <c r="A10" s="1" t="s">
        <v>210</v>
      </c>
      <c r="B10" s="25" t="s">
        <v>208</v>
      </c>
      <c r="C10" s="25" t="s">
        <v>208</v>
      </c>
      <c r="D10" s="24"/>
      <c r="E10" s="24"/>
      <c r="F10" s="24"/>
      <c r="G10" s="25" t="s">
        <v>208</v>
      </c>
      <c r="H10" s="25" t="s">
        <v>208</v>
      </c>
      <c r="I10" s="25" t="s">
        <v>208</v>
      </c>
      <c r="J10" s="25" t="s">
        <v>208</v>
      </c>
      <c r="K10" s="25" t="s">
        <v>208</v>
      </c>
      <c r="L10" s="25" t="s">
        <v>208</v>
      </c>
      <c r="M10" s="25" t="s">
        <v>208</v>
      </c>
      <c r="N10" s="25" t="s">
        <v>208</v>
      </c>
      <c r="O10" s="25" t="s">
        <v>208</v>
      </c>
      <c r="P10" s="25" t="s">
        <v>208</v>
      </c>
    </row>
    <row r="11" spans="1:17" x14ac:dyDescent="0.25">
      <c r="A11" s="1" t="s">
        <v>213</v>
      </c>
      <c r="B11" s="24" t="s">
        <v>211</v>
      </c>
      <c r="C11" s="24" t="s">
        <v>211</v>
      </c>
      <c r="D11" s="24" t="s">
        <v>211</v>
      </c>
      <c r="E11" s="24" t="s">
        <v>211</v>
      </c>
      <c r="F11" s="24" t="s">
        <v>211</v>
      </c>
      <c r="G11" s="24" t="s">
        <v>212</v>
      </c>
      <c r="H11" s="24" t="s">
        <v>212</v>
      </c>
      <c r="I11" s="24" t="s">
        <v>212</v>
      </c>
      <c r="J11" s="24" t="s">
        <v>212</v>
      </c>
      <c r="K11" s="24" t="s">
        <v>212</v>
      </c>
      <c r="L11" s="24" t="s">
        <v>212</v>
      </c>
      <c r="M11" s="24" t="s">
        <v>212</v>
      </c>
      <c r="N11" s="24" t="s">
        <v>211</v>
      </c>
      <c r="O11" s="24" t="s">
        <v>211</v>
      </c>
      <c r="P11" s="24" t="s">
        <v>211</v>
      </c>
    </row>
    <row r="12" spans="1:17" x14ac:dyDescent="0.25">
      <c r="A12" s="1" t="s">
        <v>215</v>
      </c>
      <c r="B12" s="24" t="s">
        <v>214</v>
      </c>
      <c r="C12" s="24" t="s">
        <v>214</v>
      </c>
      <c r="D12" s="24" t="s">
        <v>214</v>
      </c>
      <c r="E12" s="24" t="s">
        <v>214</v>
      </c>
      <c r="F12" s="24" t="s">
        <v>214</v>
      </c>
      <c r="G12" s="24" t="s">
        <v>214</v>
      </c>
      <c r="H12" s="24" t="s">
        <v>214</v>
      </c>
      <c r="I12" s="24" t="s">
        <v>214</v>
      </c>
      <c r="J12" s="24" t="s">
        <v>214</v>
      </c>
      <c r="K12" s="24" t="s">
        <v>214</v>
      </c>
      <c r="L12" s="24" t="s">
        <v>214</v>
      </c>
      <c r="M12" s="24" t="s">
        <v>214</v>
      </c>
      <c r="N12" s="24" t="s">
        <v>214</v>
      </c>
      <c r="O12" s="24" t="s">
        <v>214</v>
      </c>
      <c r="P12" s="24" t="s">
        <v>214</v>
      </c>
    </row>
    <row r="13" spans="1:17" x14ac:dyDescent="0.25">
      <c r="A13" s="1" t="s">
        <v>217</v>
      </c>
      <c r="B13" s="24" t="s">
        <v>216</v>
      </c>
      <c r="C13" s="24" t="s">
        <v>216</v>
      </c>
      <c r="D13" s="24" t="s">
        <v>216</v>
      </c>
      <c r="E13" s="24" t="s">
        <v>216</v>
      </c>
      <c r="F13" s="24" t="s">
        <v>216</v>
      </c>
      <c r="G13" s="24" t="s">
        <v>216</v>
      </c>
      <c r="H13" s="24" t="s">
        <v>216</v>
      </c>
      <c r="I13" s="24" t="s">
        <v>216</v>
      </c>
      <c r="J13" s="24" t="s">
        <v>216</v>
      </c>
      <c r="K13" s="24" t="s">
        <v>216</v>
      </c>
      <c r="L13" s="24" t="s">
        <v>216</v>
      </c>
      <c r="M13" s="24" t="s">
        <v>216</v>
      </c>
      <c r="N13" s="24" t="s">
        <v>216</v>
      </c>
      <c r="O13" s="24" t="s">
        <v>216</v>
      </c>
      <c r="P13" s="24" t="s">
        <v>216</v>
      </c>
    </row>
    <row r="14" spans="1:17" x14ac:dyDescent="0.25">
      <c r="A14" s="1" t="s">
        <v>218</v>
      </c>
      <c r="B14" s="24" t="s">
        <v>216</v>
      </c>
      <c r="C14" s="24" t="s">
        <v>216</v>
      </c>
      <c r="D14" s="24" t="s">
        <v>216</v>
      </c>
      <c r="E14" s="24" t="s">
        <v>216</v>
      </c>
      <c r="F14" s="24" t="s">
        <v>216</v>
      </c>
      <c r="G14" s="24" t="s">
        <v>216</v>
      </c>
      <c r="H14" s="24" t="s">
        <v>216</v>
      </c>
      <c r="I14" s="24" t="s">
        <v>216</v>
      </c>
      <c r="J14" s="24" t="s">
        <v>216</v>
      </c>
      <c r="K14" s="24" t="s">
        <v>216</v>
      </c>
      <c r="L14" s="24" t="s">
        <v>216</v>
      </c>
      <c r="M14" s="24" t="s">
        <v>216</v>
      </c>
      <c r="N14" s="24" t="s">
        <v>216</v>
      </c>
      <c r="O14" s="24" t="s">
        <v>216</v>
      </c>
      <c r="P14" s="24" t="s">
        <v>216</v>
      </c>
    </row>
    <row r="15" spans="1:17" x14ac:dyDescent="0.25">
      <c r="A15" s="1" t="s">
        <v>220</v>
      </c>
      <c r="B15" s="50" t="s">
        <v>185</v>
      </c>
      <c r="C15" s="50" t="s">
        <v>185</v>
      </c>
      <c r="D15" s="24"/>
      <c r="E15" s="24"/>
      <c r="F15" s="24"/>
      <c r="G15" s="51">
        <v>45323</v>
      </c>
      <c r="H15" s="51">
        <v>45323</v>
      </c>
      <c r="I15" s="51">
        <v>45323</v>
      </c>
      <c r="J15" s="51">
        <v>45323</v>
      </c>
      <c r="K15" s="51">
        <v>45323</v>
      </c>
      <c r="L15" s="51">
        <v>45323</v>
      </c>
      <c r="M15" s="51">
        <v>45323</v>
      </c>
      <c r="N15" s="50" t="s">
        <v>185</v>
      </c>
      <c r="O15" s="1"/>
      <c r="P15" s="50" t="s">
        <v>185</v>
      </c>
    </row>
    <row r="16" spans="1:17" ht="60" x14ac:dyDescent="0.25">
      <c r="A16" s="1"/>
      <c r="B16" s="1"/>
      <c r="C16" s="1"/>
      <c r="D16" s="1"/>
      <c r="E16" s="1"/>
      <c r="F16" s="1"/>
      <c r="G16" s="25" t="s">
        <v>186</v>
      </c>
      <c r="H16" s="25" t="s">
        <v>186</v>
      </c>
      <c r="I16" s="25" t="s">
        <v>186</v>
      </c>
      <c r="J16" s="25" t="s">
        <v>186</v>
      </c>
      <c r="K16" s="25" t="s">
        <v>186</v>
      </c>
      <c r="L16" s="25" t="s">
        <v>186</v>
      </c>
      <c r="M16" s="25" t="s">
        <v>186</v>
      </c>
      <c r="N16" s="1"/>
      <c r="O16" s="1"/>
      <c r="P16" s="1"/>
    </row>
    <row r="17" spans="1:16" x14ac:dyDescent="0.25">
      <c r="A17" s="1" t="s">
        <v>219</v>
      </c>
      <c r="B17" s="1"/>
      <c r="C17" s="1"/>
      <c r="D17" s="24" t="s">
        <v>216</v>
      </c>
      <c r="E17" s="24" t="s">
        <v>216</v>
      </c>
      <c r="F17" s="24" t="s">
        <v>216</v>
      </c>
      <c r="G17" s="24" t="s">
        <v>216</v>
      </c>
      <c r="H17" s="24" t="s">
        <v>216</v>
      </c>
      <c r="I17" s="24" t="s">
        <v>216</v>
      </c>
      <c r="J17" s="24" t="s">
        <v>216</v>
      </c>
      <c r="K17" s="24" t="s">
        <v>216</v>
      </c>
      <c r="L17" s="24" t="s">
        <v>216</v>
      </c>
      <c r="M17" s="24" t="s">
        <v>216</v>
      </c>
      <c r="N17" s="1"/>
      <c r="O17" s="1"/>
      <c r="P17" s="1"/>
    </row>
    <row r="18" spans="1:16" s="48" customFormat="1" ht="45" x14ac:dyDescent="0.25">
      <c r="A18" s="54" t="s">
        <v>221</v>
      </c>
      <c r="B18" s="55" t="s">
        <v>207</v>
      </c>
      <c r="C18" s="55" t="s">
        <v>207</v>
      </c>
      <c r="D18" s="56" t="s">
        <v>229</v>
      </c>
      <c r="E18" s="56" t="s">
        <v>229</v>
      </c>
      <c r="F18" s="56" t="s">
        <v>229</v>
      </c>
      <c r="G18" s="56" t="s">
        <v>229</v>
      </c>
      <c r="H18" s="56" t="s">
        <v>229</v>
      </c>
      <c r="I18" s="56" t="s">
        <v>229</v>
      </c>
      <c r="J18" s="56" t="s">
        <v>229</v>
      </c>
      <c r="K18" s="56" t="s">
        <v>229</v>
      </c>
      <c r="L18" s="56" t="s">
        <v>229</v>
      </c>
      <c r="M18" s="56" t="s">
        <v>229</v>
      </c>
      <c r="N18" s="56" t="s">
        <v>229</v>
      </c>
      <c r="O18" s="56" t="s">
        <v>229</v>
      </c>
      <c r="P18" s="56" t="s">
        <v>229</v>
      </c>
    </row>
    <row r="19" spans="1:16" s="4" customFormat="1" x14ac:dyDescent="0.25">
      <c r="A19" s="2" t="s">
        <v>222</v>
      </c>
      <c r="B19" s="2" t="s">
        <v>185</v>
      </c>
      <c r="C19" s="2" t="s">
        <v>185</v>
      </c>
      <c r="D19" s="57" t="s">
        <v>185</v>
      </c>
      <c r="E19" s="57" t="s">
        <v>185</v>
      </c>
      <c r="F19" s="57" t="s">
        <v>185</v>
      </c>
      <c r="G19" s="57" t="s">
        <v>185</v>
      </c>
      <c r="H19" s="57" t="s">
        <v>185</v>
      </c>
      <c r="I19" s="57" t="s">
        <v>185</v>
      </c>
      <c r="J19" s="57" t="s">
        <v>185</v>
      </c>
      <c r="K19" s="57" t="s">
        <v>185</v>
      </c>
      <c r="L19" s="57" t="s">
        <v>185</v>
      </c>
      <c r="M19" s="57" t="s">
        <v>185</v>
      </c>
      <c r="N19" s="57" t="s">
        <v>185</v>
      </c>
      <c r="O19" s="57" t="s">
        <v>185</v>
      </c>
      <c r="P19" s="57" t="s">
        <v>185</v>
      </c>
    </row>
  </sheetData>
  <hyperlinks>
    <hyperlink ref="B10" r:id="rId1" display="https://access.peplink.com/secure/myaccount/device-management.html" xr:uid="{4A1FC4F8-46E8-42BD-8FE1-5D69A7FA4D18}"/>
    <hyperlink ref="C10" r:id="rId2" display="https://access.peplink.com/secure/myaccount/device-management.html" xr:uid="{26A2585D-B540-4FB3-B578-B54D34FE00D1}"/>
    <hyperlink ref="G10" r:id="rId3" display="https://access.peplink.com/secure/myaccount/device-management.html" xr:uid="{CCF5103C-BFEB-4366-BCC2-B6B69CA5AE39}"/>
    <hyperlink ref="G16" r:id="rId4" display="javascript:;" xr:uid="{83A78978-FC1D-4B3B-BB5B-52F051A67BCA}"/>
    <hyperlink ref="H10" r:id="rId5" display="https://access.peplink.com/secure/myaccount/device-management.html" xr:uid="{08AD53F2-B3B9-4EEB-95B2-581DAE2FBD78}"/>
    <hyperlink ref="H16" r:id="rId6" display="javascript:;" xr:uid="{15E0F7F9-E6C4-4AD7-BCD1-AEAAF9D6435B}"/>
    <hyperlink ref="I10" r:id="rId7" display="https://access.peplink.com/secure/myaccount/device-management.html" xr:uid="{2A8FDC14-BE40-4F79-A5EA-9C31AF627F8E}"/>
    <hyperlink ref="I16" r:id="rId8" display="javascript:;" xr:uid="{BABA40C2-D4A4-4D7F-947E-33DEF93644C2}"/>
    <hyperlink ref="J10" r:id="rId9" display="https://access.peplink.com/secure/myaccount/device-management.html" xr:uid="{1389A465-692E-4EF8-BE2F-98FC5445A3E5}"/>
    <hyperlink ref="J16" r:id="rId10" display="javascript:;" xr:uid="{8DB33563-8CFA-49C4-8323-A2A85B4258A9}"/>
    <hyperlink ref="K10" r:id="rId11" display="https://access.peplink.com/secure/myaccount/device-management.html" xr:uid="{D78B0535-79F3-4EDE-995E-40766696EF84}"/>
    <hyperlink ref="K16" r:id="rId12" display="javascript:;" xr:uid="{54D996E0-4B5C-4BC1-962C-299F5CE3EA06}"/>
    <hyperlink ref="L10" r:id="rId13" display="https://access.peplink.com/secure/myaccount/device-management.html?pn=2" xr:uid="{A89FB3F6-13CF-4E18-8909-0D34A916BD00}"/>
    <hyperlink ref="L16" r:id="rId14" display="javascript:;" xr:uid="{D6261515-30C0-4C51-8563-5743A449D54A}"/>
    <hyperlink ref="M10" r:id="rId15" display="https://access.peplink.com/secure/myaccount/device-management.html?pn=2" xr:uid="{65FA0DA0-4BC6-46B7-803B-5C2C191A9FB9}"/>
    <hyperlink ref="M16" r:id="rId16" display="javascript:;" xr:uid="{C8558B73-EA43-4801-9366-7DEACFDC3FC4}"/>
    <hyperlink ref="N10" r:id="rId17" display="https://access.peplink.com/secure/myaccount/device-management.html?pn=2" xr:uid="{9385C450-E107-4EAB-AC6C-EE2927A13D84}"/>
    <hyperlink ref="O10" r:id="rId18" display="https://access.peplink.com/secure/myaccount/device-management.html?pn=2" xr:uid="{9584160D-CEB5-4D79-B009-192D207EE36A}"/>
    <hyperlink ref="P10" r:id="rId19" display="https://access.peplink.com/secure/myaccount/device-management.html?pn=2" xr:uid="{4502C35B-A5AF-4F94-809A-E4451411B1F6}"/>
  </hyperlinks>
  <pageMargins left="0.7" right="0.7" top="0.75" bottom="0.75" header="0.3" footer="0.3"/>
  <pageSetup orientation="portrait"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0B4D-C589-4E65-8CBA-4ACBB1D2EE78}">
  <dimension ref="B2:H10"/>
  <sheetViews>
    <sheetView workbookViewId="0">
      <selection activeCell="B2" sqref="B2:H10"/>
    </sheetView>
  </sheetViews>
  <sheetFormatPr defaultRowHeight="15" x14ac:dyDescent="0.25"/>
  <cols>
    <col min="3" max="3" width="9.28515625" bestFit="1" customWidth="1"/>
    <col min="4" max="4" width="13.140625" bestFit="1" customWidth="1"/>
    <col min="5" max="5" width="9.7109375" style="4" bestFit="1" customWidth="1"/>
    <col min="6" max="6" width="11.42578125" style="16" bestFit="1" customWidth="1"/>
  </cols>
  <sheetData>
    <row r="2" spans="2:8" x14ac:dyDescent="0.25">
      <c r="B2" t="s">
        <v>48</v>
      </c>
    </row>
    <row r="4" spans="2:8" x14ac:dyDescent="0.25">
      <c r="B4" s="2" t="s">
        <v>49</v>
      </c>
      <c r="C4" s="1" t="s">
        <v>50</v>
      </c>
      <c r="D4" s="1" t="s">
        <v>51</v>
      </c>
      <c r="E4" s="2" t="s">
        <v>52</v>
      </c>
      <c r="F4" s="17" t="s">
        <v>53</v>
      </c>
      <c r="G4" s="1" t="s">
        <v>5</v>
      </c>
    </row>
    <row r="5" spans="2:8" x14ac:dyDescent="0.25">
      <c r="B5" s="2">
        <v>1</v>
      </c>
      <c r="C5" s="2" t="s">
        <v>54</v>
      </c>
      <c r="D5" s="15" t="s">
        <v>55</v>
      </c>
      <c r="E5" s="2">
        <v>35</v>
      </c>
      <c r="F5" s="17">
        <v>44692</v>
      </c>
      <c r="G5" s="1" t="s">
        <v>65</v>
      </c>
      <c r="H5" t="s">
        <v>66</v>
      </c>
    </row>
    <row r="6" spans="2:8" x14ac:dyDescent="0.25">
      <c r="B6" s="18">
        <v>2</v>
      </c>
      <c r="C6" s="18" t="s">
        <v>56</v>
      </c>
      <c r="D6" s="19" t="s">
        <v>57</v>
      </c>
      <c r="E6" s="18">
        <v>2</v>
      </c>
      <c r="F6" s="20">
        <v>44692</v>
      </c>
      <c r="G6" s="21" t="s">
        <v>63</v>
      </c>
    </row>
    <row r="7" spans="2:8" x14ac:dyDescent="0.25">
      <c r="B7" s="2">
        <v>3</v>
      </c>
      <c r="C7" s="2" t="s">
        <v>56</v>
      </c>
      <c r="D7" s="15" t="s">
        <v>64</v>
      </c>
      <c r="E7" s="2">
        <v>28</v>
      </c>
      <c r="F7" s="17">
        <v>44692</v>
      </c>
      <c r="G7" s="1" t="s">
        <v>65</v>
      </c>
    </row>
    <row r="8" spans="2:8" x14ac:dyDescent="0.25">
      <c r="B8" s="2">
        <v>4</v>
      </c>
      <c r="C8" s="2">
        <v>3</v>
      </c>
      <c r="D8" s="15" t="s">
        <v>58</v>
      </c>
      <c r="E8" s="2" t="s">
        <v>59</v>
      </c>
      <c r="F8" s="17">
        <v>44692</v>
      </c>
      <c r="G8" s="1" t="s">
        <v>65</v>
      </c>
      <c r="H8" t="s">
        <v>66</v>
      </c>
    </row>
    <row r="9" spans="2:8" x14ac:dyDescent="0.25">
      <c r="B9" s="18">
        <v>5</v>
      </c>
      <c r="C9" s="18">
        <v>3</v>
      </c>
      <c r="D9" s="19" t="s">
        <v>60</v>
      </c>
      <c r="E9" s="18">
        <v>1</v>
      </c>
      <c r="F9" s="20">
        <v>44692</v>
      </c>
      <c r="G9" s="21" t="s">
        <v>63</v>
      </c>
    </row>
    <row r="10" spans="2:8" x14ac:dyDescent="0.25">
      <c r="B10" s="2">
        <v>6</v>
      </c>
      <c r="C10" s="2" t="s">
        <v>61</v>
      </c>
      <c r="D10" s="15" t="s">
        <v>62</v>
      </c>
      <c r="E10" s="2">
        <v>8</v>
      </c>
      <c r="F10" s="17">
        <v>44692</v>
      </c>
      <c r="G10" s="1" t="s">
        <v>65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3F74-F694-4DB7-BBF8-E9B297D1B5B1}">
  <dimension ref="B1:F49"/>
  <sheetViews>
    <sheetView tabSelected="1" topLeftCell="A13" workbookViewId="0">
      <selection activeCell="H12" sqref="H12"/>
    </sheetView>
  </sheetViews>
  <sheetFormatPr defaultRowHeight="15" x14ac:dyDescent="0.25"/>
  <cols>
    <col min="1" max="1" width="9.140625" style="67"/>
    <col min="2" max="2" width="8.85546875" style="69"/>
    <col min="3" max="3" width="34.7109375" style="67" customWidth="1"/>
    <col min="4" max="4" width="29.7109375" style="67" bestFit="1" customWidth="1"/>
    <col min="5" max="5" width="18.85546875" style="67" bestFit="1" customWidth="1"/>
    <col min="6" max="6" width="21.140625" style="67" bestFit="1" customWidth="1"/>
    <col min="7" max="16384" width="9.140625" style="67"/>
  </cols>
  <sheetData>
    <row r="1" spans="2:6" x14ac:dyDescent="0.25">
      <c r="B1" s="261" t="s">
        <v>85</v>
      </c>
      <c r="C1" s="261"/>
      <c r="D1" s="261"/>
      <c r="E1" s="5"/>
      <c r="F1" s="5"/>
    </row>
    <row r="2" spans="2:6" s="78" customFormat="1" x14ac:dyDescent="0.25">
      <c r="B2" s="76" t="s">
        <v>49</v>
      </c>
      <c r="C2" s="76" t="s">
        <v>86</v>
      </c>
      <c r="D2" s="76" t="s">
        <v>87</v>
      </c>
      <c r="E2" s="77" t="s">
        <v>276</v>
      </c>
      <c r="F2" s="77" t="s">
        <v>169</v>
      </c>
    </row>
    <row r="3" spans="2:6" x14ac:dyDescent="0.25">
      <c r="B3" s="6"/>
      <c r="C3" s="33"/>
      <c r="D3" s="79"/>
      <c r="E3" s="5"/>
      <c r="F3" s="5"/>
    </row>
    <row r="4" spans="2:6" x14ac:dyDescent="0.25">
      <c r="B4" s="18">
        <v>1</v>
      </c>
      <c r="C4" s="204" t="s">
        <v>97</v>
      </c>
      <c r="D4" s="205" t="s">
        <v>98</v>
      </c>
      <c r="E4" s="21" t="s">
        <v>65</v>
      </c>
      <c r="F4" s="21" t="s">
        <v>232</v>
      </c>
    </row>
    <row r="5" spans="2:6" x14ac:dyDescent="0.25">
      <c r="B5" s="6"/>
      <c r="C5" s="33" t="s">
        <v>99</v>
      </c>
      <c r="D5" s="79" t="s">
        <v>90</v>
      </c>
      <c r="E5" s="5"/>
      <c r="F5" s="5"/>
    </row>
    <row r="6" spans="2:6" x14ac:dyDescent="0.25">
      <c r="B6" s="6"/>
      <c r="C6" s="33" t="s">
        <v>100</v>
      </c>
      <c r="D6" s="224" t="s">
        <v>405</v>
      </c>
      <c r="E6" s="5"/>
      <c r="F6" s="5"/>
    </row>
    <row r="7" spans="2:6" x14ac:dyDescent="0.25">
      <c r="B7" s="6"/>
      <c r="C7" s="33" t="s">
        <v>91</v>
      </c>
      <c r="D7" s="224" t="s">
        <v>409</v>
      </c>
      <c r="E7" s="5"/>
      <c r="F7" s="5"/>
    </row>
    <row r="8" spans="2:6" x14ac:dyDescent="0.25">
      <c r="B8" s="6"/>
      <c r="C8" s="80" t="s">
        <v>101</v>
      </c>
      <c r="D8" s="79" t="s">
        <v>94</v>
      </c>
      <c r="E8" s="5"/>
      <c r="F8" s="5"/>
    </row>
    <row r="9" spans="2:6" x14ac:dyDescent="0.25">
      <c r="B9" s="6"/>
      <c r="C9" s="33" t="s">
        <v>93</v>
      </c>
      <c r="D9" s="5"/>
      <c r="E9" s="5"/>
      <c r="F9" s="5"/>
    </row>
    <row r="10" spans="2:6" x14ac:dyDescent="0.25">
      <c r="B10" s="6"/>
      <c r="C10" s="5"/>
      <c r="D10" s="5"/>
      <c r="E10" s="5"/>
      <c r="F10" s="5"/>
    </row>
    <row r="11" spans="2:6" x14ac:dyDescent="0.25">
      <c r="B11" s="18">
        <v>2</v>
      </c>
      <c r="C11" s="204" t="s">
        <v>102</v>
      </c>
      <c r="D11" s="206" t="s">
        <v>103</v>
      </c>
      <c r="E11" s="21" t="s">
        <v>65</v>
      </c>
      <c r="F11" s="209" t="s">
        <v>388</v>
      </c>
    </row>
    <row r="12" spans="2:6" x14ac:dyDescent="0.25">
      <c r="B12" s="6"/>
      <c r="C12" s="33" t="s">
        <v>104</v>
      </c>
      <c r="D12" s="79" t="s">
        <v>105</v>
      </c>
      <c r="E12" s="5"/>
      <c r="F12" s="81"/>
    </row>
    <row r="13" spans="2:6" x14ac:dyDescent="0.25">
      <c r="B13" s="6"/>
      <c r="C13" s="33" t="s">
        <v>106</v>
      </c>
      <c r="D13" s="79" t="s">
        <v>107</v>
      </c>
      <c r="E13" s="5"/>
      <c r="F13" s="81"/>
    </row>
    <row r="14" spans="2:6" ht="18" x14ac:dyDescent="0.25">
      <c r="B14" s="6"/>
      <c r="C14" s="33" t="s">
        <v>91</v>
      </c>
      <c r="D14" s="224" t="s">
        <v>403</v>
      </c>
      <c r="E14" s="5"/>
      <c r="F14" s="5"/>
    </row>
    <row r="15" spans="2:6" x14ac:dyDescent="0.25">
      <c r="B15" s="6"/>
      <c r="C15" s="80" t="s">
        <v>92</v>
      </c>
      <c r="D15" s="224" t="s">
        <v>404</v>
      </c>
      <c r="E15" s="5"/>
      <c r="F15" s="5"/>
    </row>
    <row r="16" spans="2:6" x14ac:dyDescent="0.25">
      <c r="B16" s="6"/>
      <c r="C16" s="33" t="s">
        <v>93</v>
      </c>
      <c r="D16" s="79" t="s">
        <v>109</v>
      </c>
      <c r="E16" s="5"/>
      <c r="F16" s="5"/>
    </row>
    <row r="17" spans="2:6" x14ac:dyDescent="0.25">
      <c r="B17" s="6"/>
      <c r="C17" s="5"/>
      <c r="D17" s="5"/>
      <c r="E17" s="5"/>
      <c r="F17" s="5"/>
    </row>
    <row r="18" spans="2:6" x14ac:dyDescent="0.25">
      <c r="B18" s="18">
        <v>3</v>
      </c>
      <c r="C18" s="204" t="s">
        <v>110</v>
      </c>
      <c r="D18" s="206" t="s">
        <v>103</v>
      </c>
      <c r="E18" s="21" t="s">
        <v>65</v>
      </c>
      <c r="F18" s="21" t="s">
        <v>370</v>
      </c>
    </row>
    <row r="19" spans="2:6" x14ac:dyDescent="0.25">
      <c r="B19" s="6"/>
      <c r="C19" s="33" t="s">
        <v>111</v>
      </c>
      <c r="D19" s="79" t="s">
        <v>105</v>
      </c>
      <c r="E19" s="5"/>
      <c r="F19" s="81"/>
    </row>
    <row r="20" spans="2:6" x14ac:dyDescent="0.25">
      <c r="B20" s="6"/>
      <c r="C20" s="33" t="s">
        <v>112</v>
      </c>
      <c r="D20" s="79" t="s">
        <v>107</v>
      </c>
      <c r="E20" s="5"/>
      <c r="F20" s="5"/>
    </row>
    <row r="21" spans="2:6" ht="18" x14ac:dyDescent="0.25">
      <c r="B21" s="6"/>
      <c r="C21" s="33" t="s">
        <v>91</v>
      </c>
      <c r="D21" s="224" t="s">
        <v>402</v>
      </c>
      <c r="E21" s="5"/>
      <c r="F21" s="5"/>
    </row>
    <row r="22" spans="2:6" x14ac:dyDescent="0.25">
      <c r="B22" s="6"/>
      <c r="C22" s="80" t="s">
        <v>113</v>
      </c>
      <c r="D22" s="5"/>
      <c r="E22" s="5"/>
      <c r="F22" s="5"/>
    </row>
    <row r="23" spans="2:6" x14ac:dyDescent="0.25">
      <c r="B23" s="6"/>
      <c r="C23" s="33" t="s">
        <v>93</v>
      </c>
      <c r="D23" s="5"/>
      <c r="E23" s="5"/>
      <c r="F23" s="5"/>
    </row>
    <row r="24" spans="2:6" x14ac:dyDescent="0.25">
      <c r="B24" s="6"/>
      <c r="C24" s="5"/>
      <c r="D24" s="5"/>
      <c r="E24" s="5"/>
      <c r="F24" s="5"/>
    </row>
    <row r="25" spans="2:6" x14ac:dyDescent="0.25">
      <c r="B25" s="18">
        <v>4</v>
      </c>
      <c r="C25" s="204" t="s">
        <v>114</v>
      </c>
      <c r="D25" s="206" t="s">
        <v>103</v>
      </c>
      <c r="E25" s="21" t="s">
        <v>65</v>
      </c>
      <c r="F25" s="81" t="s">
        <v>384</v>
      </c>
    </row>
    <row r="26" spans="2:6" x14ac:dyDescent="0.25">
      <c r="B26" s="6"/>
      <c r="C26" s="33" t="s">
        <v>115</v>
      </c>
      <c r="D26" s="79" t="s">
        <v>105</v>
      </c>
      <c r="E26" s="5"/>
      <c r="F26" s="81"/>
    </row>
    <row r="27" spans="2:6" x14ac:dyDescent="0.25">
      <c r="B27" s="6"/>
      <c r="C27" s="33" t="s">
        <v>116</v>
      </c>
      <c r="D27" s="79" t="s">
        <v>107</v>
      </c>
      <c r="E27" s="5"/>
      <c r="F27" s="81"/>
    </row>
    <row r="28" spans="2:6" ht="18" x14ac:dyDescent="0.25">
      <c r="B28" s="6"/>
      <c r="C28" s="33" t="s">
        <v>91</v>
      </c>
      <c r="D28" s="79" t="s">
        <v>108</v>
      </c>
      <c r="E28" s="5"/>
      <c r="F28" s="5"/>
    </row>
    <row r="29" spans="2:6" x14ac:dyDescent="0.25">
      <c r="B29" s="6"/>
      <c r="C29" s="80" t="s">
        <v>113</v>
      </c>
      <c r="D29" s="224" t="s">
        <v>401</v>
      </c>
      <c r="E29" s="5"/>
      <c r="F29" s="5"/>
    </row>
    <row r="30" spans="2:6" x14ac:dyDescent="0.25">
      <c r="B30" s="6"/>
      <c r="C30" s="33" t="s">
        <v>93</v>
      </c>
      <c r="D30" s="79" t="s">
        <v>109</v>
      </c>
      <c r="E30" s="5"/>
      <c r="F30" s="5"/>
    </row>
    <row r="31" spans="2:6" x14ac:dyDescent="0.25">
      <c r="B31" s="6"/>
      <c r="C31" s="5"/>
      <c r="D31" s="5"/>
      <c r="E31" s="5"/>
      <c r="F31" s="5"/>
    </row>
    <row r="32" spans="2:6" x14ac:dyDescent="0.25">
      <c r="B32" s="18">
        <v>5</v>
      </c>
      <c r="C32" s="207" t="s">
        <v>266</v>
      </c>
      <c r="D32" s="21" t="s">
        <v>333</v>
      </c>
      <c r="E32" s="21"/>
      <c r="F32" s="21"/>
    </row>
    <row r="33" spans="2:6" x14ac:dyDescent="0.25">
      <c r="B33" s="6"/>
      <c r="C33" s="79" t="s">
        <v>267</v>
      </c>
      <c r="D33" s="79" t="s">
        <v>270</v>
      </c>
      <c r="E33" s="5" t="s">
        <v>65</v>
      </c>
      <c r="F33" s="5" t="s">
        <v>149</v>
      </c>
    </row>
    <row r="34" spans="2:6" x14ac:dyDescent="0.25">
      <c r="B34" s="6"/>
      <c r="C34" s="79" t="s">
        <v>268</v>
      </c>
      <c r="D34" s="224" t="s">
        <v>406</v>
      </c>
      <c r="E34" s="5"/>
      <c r="F34" s="125" t="s">
        <v>433</v>
      </c>
    </row>
    <row r="35" spans="2:6" ht="18" x14ac:dyDescent="0.25">
      <c r="B35" s="6"/>
      <c r="C35" s="79" t="s">
        <v>91</v>
      </c>
      <c r="D35" s="224" t="s">
        <v>407</v>
      </c>
      <c r="E35" s="5"/>
      <c r="F35" s="5"/>
    </row>
    <row r="36" spans="2:6" x14ac:dyDescent="0.25">
      <c r="B36" s="6"/>
      <c r="C36" s="82" t="s">
        <v>113</v>
      </c>
      <c r="D36" s="224" t="s">
        <v>408</v>
      </c>
      <c r="E36" s="5"/>
      <c r="F36" s="5"/>
    </row>
    <row r="37" spans="2:6" x14ac:dyDescent="0.25">
      <c r="B37" s="6"/>
      <c r="C37" s="79" t="s">
        <v>269</v>
      </c>
      <c r="D37" s="79" t="s">
        <v>271</v>
      </c>
      <c r="E37" s="5"/>
      <c r="F37" s="5"/>
    </row>
    <row r="38" spans="2:6" x14ac:dyDescent="0.25">
      <c r="B38" s="18">
        <v>6</v>
      </c>
      <c r="C38" s="21" t="s">
        <v>184</v>
      </c>
      <c r="D38" s="21" t="s">
        <v>387</v>
      </c>
      <c r="E38" s="21"/>
      <c r="F38" s="21"/>
    </row>
    <row r="39" spans="2:6" x14ac:dyDescent="0.25">
      <c r="B39" s="6"/>
      <c r="C39" s="203" t="s">
        <v>224</v>
      </c>
      <c r="D39" s="1" t="s">
        <v>379</v>
      </c>
      <c r="E39" s="5"/>
      <c r="F39" s="5"/>
    </row>
    <row r="40" spans="2:6" x14ac:dyDescent="0.25">
      <c r="B40" s="6"/>
      <c r="C40" s="203"/>
      <c r="D40" s="1" t="s">
        <v>380</v>
      </c>
      <c r="E40" s="5"/>
      <c r="F40" s="5"/>
    </row>
    <row r="41" spans="2:6" x14ac:dyDescent="0.25">
      <c r="B41" s="6"/>
      <c r="C41" s="203"/>
      <c r="D41" s="1" t="s">
        <v>381</v>
      </c>
      <c r="E41" s="5" t="s">
        <v>434</v>
      </c>
      <c r="F41" s="5"/>
    </row>
    <row r="42" spans="2:6" x14ac:dyDescent="0.25">
      <c r="B42" s="6"/>
      <c r="C42" s="5"/>
      <c r="D42" s="5"/>
      <c r="E42" s="5"/>
      <c r="F42" s="5"/>
    </row>
    <row r="43" spans="2:6" x14ac:dyDescent="0.25">
      <c r="B43" s="18">
        <v>7</v>
      </c>
      <c r="C43" s="208" t="s">
        <v>375</v>
      </c>
      <c r="D43" s="21" t="s">
        <v>387</v>
      </c>
      <c r="E43" s="21"/>
      <c r="F43" s="209" t="s">
        <v>388</v>
      </c>
    </row>
    <row r="44" spans="2:6" x14ac:dyDescent="0.25">
      <c r="B44" s="6"/>
      <c r="C44" s="203" t="s">
        <v>377</v>
      </c>
      <c r="D44" s="1" t="s">
        <v>379</v>
      </c>
      <c r="E44" s="5"/>
      <c r="F44" s="5"/>
    </row>
    <row r="45" spans="2:6" x14ac:dyDescent="0.25">
      <c r="B45" s="6"/>
      <c r="C45" s="5"/>
      <c r="D45" s="5" t="s">
        <v>382</v>
      </c>
      <c r="E45" s="5"/>
      <c r="F45" s="5"/>
    </row>
    <row r="46" spans="2:6" x14ac:dyDescent="0.25">
      <c r="B46" s="6"/>
      <c r="C46" s="5"/>
      <c r="D46" s="5"/>
      <c r="E46" s="5"/>
      <c r="F46" s="5"/>
    </row>
    <row r="47" spans="2:6" x14ac:dyDescent="0.25">
      <c r="B47" s="18">
        <v>8</v>
      </c>
      <c r="C47" s="208" t="s">
        <v>376</v>
      </c>
      <c r="D47" s="21" t="s">
        <v>387</v>
      </c>
      <c r="E47" s="21"/>
      <c r="F47" s="21" t="s">
        <v>386</v>
      </c>
    </row>
    <row r="48" spans="2:6" x14ac:dyDescent="0.25">
      <c r="B48" s="6"/>
      <c r="C48" s="203" t="s">
        <v>378</v>
      </c>
      <c r="D48" s="1" t="s">
        <v>379</v>
      </c>
      <c r="E48" s="5"/>
      <c r="F48" s="5"/>
    </row>
    <row r="49" spans="2:6" x14ac:dyDescent="0.25">
      <c r="B49" s="6"/>
      <c r="C49" s="5"/>
      <c r="D49" s="5" t="s">
        <v>383</v>
      </c>
      <c r="E49" s="5"/>
      <c r="F49" s="5"/>
    </row>
  </sheetData>
  <mergeCells count="1">
    <mergeCell ref="B1:D1"/>
  </mergeCells>
  <hyperlinks>
    <hyperlink ref="C15" r:id="rId1" display="https://access.peplink.com/secure/myaccount/device-management.html" xr:uid="{FE9B8C18-575B-49F8-B2FD-A2EF1B41C8FF}"/>
    <hyperlink ref="C22" r:id="rId2" display="https://access.peplink.com/secure/myaccount/device-management.html" xr:uid="{17CEC549-7911-4F71-AB6D-27163B769C9C}"/>
    <hyperlink ref="C29" r:id="rId3" display="https://access.peplink.com/secure/myaccount/device-management.html" xr:uid="{CC1FD395-D9FC-411C-82A0-1A27382AFA8F}"/>
    <hyperlink ref="C8" r:id="rId4" display="https://access.peplink.com/secure/myaccount/device-management.html" xr:uid="{33ECA8C4-138C-4F66-B2AC-DFA33D51A7D1}"/>
    <hyperlink ref="C36" r:id="rId5" display="https://access.peplink.com/secure/myaccount/device-management.html?q=192f-68e2-fa62" xr:uid="{E3AE0D16-0047-46E8-9ADE-9946A3D65E0C}"/>
  </hyperlinks>
  <pageMargins left="0.70866141732283472" right="0.70866141732283472" top="0.74803149606299213" bottom="0.35433070866141736" header="0.31496062992125984" footer="0.31496062992125984"/>
  <pageSetup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76E0-8500-4EF1-90D1-499C8155CD01}">
  <dimension ref="B3:F10"/>
  <sheetViews>
    <sheetView workbookViewId="0">
      <selection activeCell="I13" sqref="I13"/>
    </sheetView>
  </sheetViews>
  <sheetFormatPr defaultRowHeight="15" x14ac:dyDescent="0.25"/>
  <cols>
    <col min="2" max="2" width="20.140625" customWidth="1"/>
    <col min="3" max="3" width="17.5703125" bestFit="1" customWidth="1"/>
    <col min="4" max="4" width="19" customWidth="1"/>
    <col min="5" max="5" width="20.7109375" customWidth="1"/>
    <col min="6" max="6" width="21" customWidth="1"/>
  </cols>
  <sheetData>
    <row r="3" spans="2:6" x14ac:dyDescent="0.25">
      <c r="B3" s="263" t="s">
        <v>443</v>
      </c>
      <c r="C3" s="264"/>
      <c r="D3" s="265"/>
      <c r="E3" s="262" t="s">
        <v>441</v>
      </c>
      <c r="F3" s="262"/>
    </row>
    <row r="4" spans="2:6" x14ac:dyDescent="0.25">
      <c r="B4" s="1"/>
      <c r="C4" s="2" t="s">
        <v>275</v>
      </c>
      <c r="D4" s="1"/>
      <c r="E4" s="230" t="s">
        <v>438</v>
      </c>
      <c r="F4" s="231" t="s">
        <v>439</v>
      </c>
    </row>
    <row r="5" spans="2:6" x14ac:dyDescent="0.25">
      <c r="B5" s="1"/>
      <c r="C5" s="1"/>
      <c r="D5" s="1"/>
      <c r="E5" s="231"/>
      <c r="F5" s="231"/>
    </row>
    <row r="6" spans="2:6" x14ac:dyDescent="0.25">
      <c r="B6" s="266" t="s">
        <v>442</v>
      </c>
      <c r="C6" s="2"/>
      <c r="D6" s="1" t="s">
        <v>440</v>
      </c>
      <c r="E6" s="232">
        <v>45561</v>
      </c>
      <c r="F6" s="233">
        <v>46006</v>
      </c>
    </row>
    <row r="7" spans="2:6" x14ac:dyDescent="0.25">
      <c r="B7" s="267"/>
      <c r="C7" s="1"/>
      <c r="D7" s="1"/>
      <c r="E7" s="232"/>
      <c r="F7" s="233"/>
    </row>
    <row r="8" spans="2:6" ht="15.75" customHeight="1" x14ac:dyDescent="0.25">
      <c r="B8" s="267"/>
      <c r="C8" s="236" t="s">
        <v>436</v>
      </c>
      <c r="D8" s="234">
        <v>45493</v>
      </c>
      <c r="E8" s="234">
        <v>45493</v>
      </c>
      <c r="F8" s="234"/>
    </row>
    <row r="9" spans="2:6" ht="29.25" customHeight="1" x14ac:dyDescent="0.25">
      <c r="B9" s="268"/>
      <c r="C9" s="236" t="s">
        <v>437</v>
      </c>
      <c r="D9" s="234">
        <v>45493</v>
      </c>
      <c r="E9" s="17"/>
      <c r="F9" s="234">
        <v>45493</v>
      </c>
    </row>
    <row r="10" spans="2:6" x14ac:dyDescent="0.25">
      <c r="B10" s="1"/>
      <c r="C10" s="1"/>
      <c r="D10" s="235" t="s">
        <v>444</v>
      </c>
      <c r="E10" s="237">
        <v>45561</v>
      </c>
      <c r="F10" s="238">
        <v>46006</v>
      </c>
    </row>
  </sheetData>
  <mergeCells count="3">
    <mergeCell ref="E3:F3"/>
    <mergeCell ref="B3:D3"/>
    <mergeCell ref="B6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B343-DDAD-4B6B-BDE7-E75296A52DDC}">
  <dimension ref="A1"/>
  <sheetViews>
    <sheetView workbookViewId="0">
      <selection activeCell="S30" sqref="S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E9BD-391A-4978-8326-44A9FE82CC87}">
  <dimension ref="C2:E6"/>
  <sheetViews>
    <sheetView workbookViewId="0">
      <selection activeCell="G9" sqref="G9"/>
    </sheetView>
  </sheetViews>
  <sheetFormatPr defaultRowHeight="15" x14ac:dyDescent="0.25"/>
  <sheetData>
    <row r="2" spans="3:5" x14ac:dyDescent="0.25">
      <c r="D2" t="s">
        <v>275</v>
      </c>
    </row>
    <row r="3" spans="3:5" x14ac:dyDescent="0.25">
      <c r="C3" t="s">
        <v>396</v>
      </c>
      <c r="D3">
        <v>87688563</v>
      </c>
    </row>
    <row r="4" spans="3:5" x14ac:dyDescent="0.25">
      <c r="C4" t="s">
        <v>397</v>
      </c>
      <c r="D4">
        <v>47686851</v>
      </c>
      <c r="E4" s="214" t="s">
        <v>398</v>
      </c>
    </row>
    <row r="6" spans="3:5" x14ac:dyDescent="0.25">
      <c r="D6" s="212"/>
      <c r="E6" s="212"/>
    </row>
  </sheetData>
  <phoneticPr fontId="27" type="noConversion"/>
  <hyperlinks>
    <hyperlink ref="E4" r:id="rId1" xr:uid="{2B6FCD48-D58F-4F87-A7E4-D6BF9BFB6C9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FA9C-0C7F-47A4-9DE1-E21FEA64B3C1}">
  <dimension ref="A3:M43"/>
  <sheetViews>
    <sheetView workbookViewId="0">
      <pane xSplit="1" ySplit="4" topLeftCell="D41" activePane="bottomRight" state="frozen"/>
      <selection pane="topRight" activeCell="B1" sqref="B1"/>
      <selection pane="bottomLeft" activeCell="A5" sqref="A5"/>
      <selection pane="bottomRight" activeCell="I3" sqref="I3:M3"/>
    </sheetView>
  </sheetViews>
  <sheetFormatPr defaultRowHeight="15" x14ac:dyDescent="0.25"/>
  <cols>
    <col min="1" max="1" width="8.85546875" style="97"/>
    <col min="2" max="2" width="21.42578125" style="97" bestFit="1" customWidth="1"/>
    <col min="3" max="3" width="16" style="74" bestFit="1" customWidth="1"/>
    <col min="4" max="4" width="11.42578125" style="74" bestFit="1" customWidth="1"/>
    <col min="5" max="5" width="19.85546875" style="74" customWidth="1"/>
    <col min="6" max="6" width="8.85546875" style="97"/>
    <col min="7" max="7" width="9.140625" style="97"/>
    <col min="8" max="8" width="34.85546875" style="97" bestFit="1" customWidth="1"/>
    <col min="9" max="9" width="22.28515625" style="74" bestFit="1" customWidth="1"/>
    <col min="10" max="10" width="10.5703125" style="74" bestFit="1" customWidth="1"/>
    <col min="11" max="12" width="13.7109375" style="74" bestFit="1" customWidth="1"/>
    <col min="13" max="13" width="18.42578125" style="74" bestFit="1" customWidth="1"/>
    <col min="14" max="16384" width="9.140625" style="74"/>
  </cols>
  <sheetData>
    <row r="3" spans="1:13" ht="22.15" customHeight="1" x14ac:dyDescent="0.25">
      <c r="A3" s="269" t="s">
        <v>261</v>
      </c>
      <c r="B3" s="269"/>
      <c r="C3" s="269"/>
      <c r="D3" s="269"/>
      <c r="E3" s="269"/>
      <c r="F3" s="269"/>
      <c r="G3" s="68"/>
      <c r="H3" s="68"/>
      <c r="I3" s="270" t="s">
        <v>316</v>
      </c>
      <c r="J3" s="270"/>
      <c r="K3" s="270"/>
      <c r="L3" s="270"/>
      <c r="M3" s="270"/>
    </row>
    <row r="4" spans="1:13" ht="25.5" x14ac:dyDescent="0.25">
      <c r="A4" s="104" t="s">
        <v>49</v>
      </c>
      <c r="B4" s="105" t="s">
        <v>238</v>
      </c>
      <c r="C4" s="105" t="s">
        <v>3</v>
      </c>
      <c r="D4" s="105" t="s">
        <v>236</v>
      </c>
      <c r="E4" s="105" t="s">
        <v>237</v>
      </c>
      <c r="F4" s="104" t="s">
        <v>45</v>
      </c>
      <c r="G4" s="104"/>
      <c r="H4" s="104"/>
      <c r="I4" s="105" t="s">
        <v>313</v>
      </c>
      <c r="J4" s="106" t="s">
        <v>314</v>
      </c>
      <c r="K4" s="105" t="s">
        <v>315</v>
      </c>
      <c r="L4" s="105" t="s">
        <v>236</v>
      </c>
      <c r="M4" s="107" t="s">
        <v>222</v>
      </c>
    </row>
    <row r="5" spans="1:13" ht="15.75" x14ac:dyDescent="0.25">
      <c r="A5" s="83">
        <v>1</v>
      </c>
      <c r="B5" s="84" t="s">
        <v>0</v>
      </c>
      <c r="C5" s="85" t="s">
        <v>239</v>
      </c>
      <c r="D5" s="86">
        <v>45029</v>
      </c>
      <c r="E5" s="86">
        <v>45029</v>
      </c>
      <c r="F5" s="83">
        <v>1</v>
      </c>
      <c r="G5" s="83"/>
      <c r="H5" s="87" t="s">
        <v>349</v>
      </c>
      <c r="I5" s="70" t="s">
        <v>348</v>
      </c>
      <c r="J5" s="98" t="s">
        <v>339</v>
      </c>
      <c r="K5" s="88">
        <v>45313</v>
      </c>
      <c r="L5" s="88">
        <v>45679</v>
      </c>
      <c r="M5" s="70" t="s">
        <v>321</v>
      </c>
    </row>
    <row r="6" spans="1:13" ht="15.75" x14ac:dyDescent="0.25">
      <c r="A6" s="83">
        <v>2</v>
      </c>
      <c r="B6" s="84" t="s">
        <v>0</v>
      </c>
      <c r="C6" s="85" t="s">
        <v>240</v>
      </c>
      <c r="D6" s="86">
        <v>45029</v>
      </c>
      <c r="E6" s="86">
        <v>45029</v>
      </c>
      <c r="F6" s="83">
        <v>1</v>
      </c>
      <c r="G6" s="83"/>
      <c r="H6" s="87" t="s">
        <v>349</v>
      </c>
      <c r="I6" s="70" t="s">
        <v>348</v>
      </c>
      <c r="J6" s="98" t="s">
        <v>339</v>
      </c>
      <c r="K6" s="88">
        <v>45313</v>
      </c>
      <c r="L6" s="88">
        <v>45679</v>
      </c>
      <c r="M6" s="70" t="s">
        <v>321</v>
      </c>
    </row>
    <row r="7" spans="1:13" ht="15.75" x14ac:dyDescent="0.25">
      <c r="A7" s="83">
        <v>3</v>
      </c>
      <c r="B7" s="84" t="s">
        <v>0</v>
      </c>
      <c r="C7" s="85" t="s">
        <v>241</v>
      </c>
      <c r="D7" s="86">
        <v>45029</v>
      </c>
      <c r="E7" s="86">
        <v>45029</v>
      </c>
      <c r="F7" s="83">
        <v>1</v>
      </c>
      <c r="G7" s="83"/>
      <c r="H7" s="87" t="s">
        <v>349</v>
      </c>
      <c r="I7" s="70" t="s">
        <v>348</v>
      </c>
      <c r="J7" s="98" t="s">
        <v>339</v>
      </c>
      <c r="K7" s="88">
        <v>45313</v>
      </c>
      <c r="L7" s="88">
        <v>45679</v>
      </c>
      <c r="M7" s="70" t="s">
        <v>321</v>
      </c>
    </row>
    <row r="8" spans="1:13" ht="15.75" x14ac:dyDescent="0.25">
      <c r="A8" s="83">
        <v>4</v>
      </c>
      <c r="B8" s="84" t="s">
        <v>0</v>
      </c>
      <c r="C8" s="85" t="s">
        <v>242</v>
      </c>
      <c r="D8" s="86">
        <v>45029</v>
      </c>
      <c r="E8" s="86">
        <v>45029</v>
      </c>
      <c r="F8" s="83">
        <v>1</v>
      </c>
      <c r="G8" s="83"/>
      <c r="H8" s="87" t="s">
        <v>349</v>
      </c>
      <c r="I8" s="70" t="s">
        <v>348</v>
      </c>
      <c r="J8" s="98" t="s">
        <v>339</v>
      </c>
      <c r="K8" s="88">
        <v>45313</v>
      </c>
      <c r="L8" s="88">
        <v>45679</v>
      </c>
      <c r="M8" s="70" t="s">
        <v>321</v>
      </c>
    </row>
    <row r="9" spans="1:13" x14ac:dyDescent="0.25">
      <c r="A9" s="83">
        <v>5</v>
      </c>
      <c r="B9" s="89" t="s">
        <v>20</v>
      </c>
      <c r="C9" s="90" t="s">
        <v>243</v>
      </c>
      <c r="D9" s="91">
        <v>45029</v>
      </c>
      <c r="E9" s="91">
        <v>45029</v>
      </c>
      <c r="F9" s="92"/>
      <c r="G9" s="92"/>
      <c r="H9" s="92" t="s">
        <v>320</v>
      </c>
      <c r="I9" s="71"/>
      <c r="J9" s="71"/>
      <c r="K9" s="71"/>
      <c r="L9" s="71"/>
      <c r="M9" s="71"/>
    </row>
    <row r="10" spans="1:13" ht="30" x14ac:dyDescent="0.25">
      <c r="A10" s="83">
        <v>6</v>
      </c>
      <c r="B10" s="84" t="s">
        <v>20</v>
      </c>
      <c r="C10" s="85" t="s">
        <v>244</v>
      </c>
      <c r="D10" s="86">
        <v>45029</v>
      </c>
      <c r="E10" s="86">
        <v>45029</v>
      </c>
      <c r="F10" s="83">
        <v>1</v>
      </c>
      <c r="G10" s="83"/>
      <c r="H10" s="93" t="s">
        <v>351</v>
      </c>
      <c r="I10" s="70" t="s">
        <v>352</v>
      </c>
      <c r="J10" s="72" t="s">
        <v>350</v>
      </c>
      <c r="K10" s="88">
        <v>45313</v>
      </c>
      <c r="L10" s="88">
        <v>45679</v>
      </c>
      <c r="M10" s="70" t="s">
        <v>321</v>
      </c>
    </row>
    <row r="11" spans="1:13" x14ac:dyDescent="0.25">
      <c r="A11" s="100">
        <v>7</v>
      </c>
      <c r="B11" s="108" t="s">
        <v>24</v>
      </c>
      <c r="C11" s="109" t="s">
        <v>245</v>
      </c>
      <c r="D11" s="110">
        <v>45029</v>
      </c>
      <c r="E11" s="110">
        <v>45029</v>
      </c>
      <c r="F11" s="100">
        <v>1</v>
      </c>
      <c r="G11" s="100"/>
      <c r="H11" s="100" t="s">
        <v>318</v>
      </c>
      <c r="I11" s="99" t="s">
        <v>317</v>
      </c>
      <c r="J11" s="99" t="s">
        <v>304</v>
      </c>
      <c r="K11" s="99"/>
      <c r="L11" s="99"/>
      <c r="M11" s="99" t="s">
        <v>322</v>
      </c>
    </row>
    <row r="12" spans="1:13" x14ac:dyDescent="0.25">
      <c r="A12" s="100">
        <v>8</v>
      </c>
      <c r="B12" s="108" t="s">
        <v>24</v>
      </c>
      <c r="C12" s="109" t="s">
        <v>246</v>
      </c>
      <c r="D12" s="110">
        <v>45029</v>
      </c>
      <c r="E12" s="110">
        <v>45029</v>
      </c>
      <c r="F12" s="100">
        <v>1</v>
      </c>
      <c r="G12" s="100"/>
      <c r="H12" s="100" t="s">
        <v>318</v>
      </c>
      <c r="I12" s="99" t="s">
        <v>317</v>
      </c>
      <c r="J12" s="99" t="s">
        <v>304</v>
      </c>
      <c r="K12" s="99"/>
      <c r="L12" s="99"/>
      <c r="M12" s="99" t="s">
        <v>322</v>
      </c>
    </row>
    <row r="13" spans="1:13" x14ac:dyDescent="0.25">
      <c r="A13" s="100">
        <v>9</v>
      </c>
      <c r="B13" s="108" t="s">
        <v>28</v>
      </c>
      <c r="C13" s="109" t="s">
        <v>247</v>
      </c>
      <c r="D13" s="110">
        <v>45029</v>
      </c>
      <c r="E13" s="110">
        <v>45029</v>
      </c>
      <c r="F13" s="100">
        <v>1</v>
      </c>
      <c r="G13" s="100"/>
      <c r="H13" s="111" t="s">
        <v>323</v>
      </c>
      <c r="I13" s="99" t="s">
        <v>319</v>
      </c>
      <c r="J13" s="99" t="s">
        <v>305</v>
      </c>
      <c r="K13" s="99"/>
      <c r="L13" s="99"/>
      <c r="M13" s="99" t="s">
        <v>322</v>
      </c>
    </row>
    <row r="14" spans="1:13" ht="30" x14ac:dyDescent="0.25">
      <c r="A14" s="83">
        <v>10</v>
      </c>
      <c r="B14" s="84" t="s">
        <v>31</v>
      </c>
      <c r="C14" s="85" t="s">
        <v>248</v>
      </c>
      <c r="D14" s="86">
        <v>45029</v>
      </c>
      <c r="E14" s="86">
        <v>45029</v>
      </c>
      <c r="F14" s="83">
        <v>1</v>
      </c>
      <c r="G14" s="83"/>
      <c r="H14" s="93" t="s">
        <v>327</v>
      </c>
      <c r="I14" s="70" t="s">
        <v>326</v>
      </c>
      <c r="J14" s="70" t="s">
        <v>306</v>
      </c>
      <c r="K14" s="70"/>
      <c r="L14" s="70"/>
      <c r="M14" s="70" t="s">
        <v>321</v>
      </c>
    </row>
    <row r="15" spans="1:13" ht="30" x14ac:dyDescent="0.25">
      <c r="A15" s="83">
        <v>11</v>
      </c>
      <c r="B15" s="84" t="s">
        <v>31</v>
      </c>
      <c r="C15" s="85" t="s">
        <v>249</v>
      </c>
      <c r="D15" s="86">
        <v>45029</v>
      </c>
      <c r="E15" s="86">
        <v>45029</v>
      </c>
      <c r="F15" s="83">
        <v>1</v>
      </c>
      <c r="G15" s="83"/>
      <c r="H15" s="93" t="s">
        <v>327</v>
      </c>
      <c r="I15" s="70" t="s">
        <v>326</v>
      </c>
      <c r="J15" s="70" t="s">
        <v>306</v>
      </c>
      <c r="K15" s="70"/>
      <c r="L15" s="70"/>
      <c r="M15" s="70" t="s">
        <v>321</v>
      </c>
    </row>
    <row r="16" spans="1:13" ht="45" x14ac:dyDescent="0.25">
      <c r="A16" s="100">
        <v>12</v>
      </c>
      <c r="B16" s="108" t="s">
        <v>35</v>
      </c>
      <c r="C16" s="109" t="s">
        <v>250</v>
      </c>
      <c r="D16" s="110">
        <v>45029</v>
      </c>
      <c r="E16" s="110">
        <v>45029</v>
      </c>
      <c r="F16" s="100">
        <v>1</v>
      </c>
      <c r="G16" s="100"/>
      <c r="H16" s="111" t="s">
        <v>325</v>
      </c>
      <c r="I16" s="99" t="s">
        <v>324</v>
      </c>
      <c r="J16" s="75" t="s">
        <v>308</v>
      </c>
      <c r="K16" s="99"/>
      <c r="L16" s="99"/>
      <c r="M16" s="99" t="s">
        <v>322</v>
      </c>
    </row>
    <row r="17" spans="1:13" ht="45" x14ac:dyDescent="0.25">
      <c r="A17" s="100">
        <v>13</v>
      </c>
      <c r="B17" s="108" t="s">
        <v>35</v>
      </c>
      <c r="C17" s="109" t="s">
        <v>251</v>
      </c>
      <c r="D17" s="110">
        <v>45029</v>
      </c>
      <c r="E17" s="110">
        <v>45029</v>
      </c>
      <c r="F17" s="100">
        <v>1</v>
      </c>
      <c r="G17" s="100"/>
      <c r="H17" s="111" t="s">
        <v>325</v>
      </c>
      <c r="I17" s="99" t="s">
        <v>324</v>
      </c>
      <c r="J17" s="75" t="s">
        <v>309</v>
      </c>
      <c r="K17" s="99"/>
      <c r="L17" s="99"/>
      <c r="M17" s="99" t="s">
        <v>322</v>
      </c>
    </row>
    <row r="18" spans="1:13" x14ac:dyDescent="0.25">
      <c r="A18" s="100">
        <v>14</v>
      </c>
      <c r="B18" s="108" t="s">
        <v>39</v>
      </c>
      <c r="C18" s="109" t="s">
        <v>252</v>
      </c>
      <c r="D18" s="110">
        <v>45029</v>
      </c>
      <c r="E18" s="110">
        <v>45029</v>
      </c>
      <c r="F18" s="100">
        <v>1</v>
      </c>
      <c r="G18" s="100"/>
      <c r="H18" s="111" t="s">
        <v>328</v>
      </c>
      <c r="I18" s="99" t="s">
        <v>329</v>
      </c>
      <c r="J18" s="73" t="s">
        <v>310</v>
      </c>
      <c r="K18" s="99"/>
      <c r="L18" s="99"/>
      <c r="M18" s="99" t="s">
        <v>322</v>
      </c>
    </row>
    <row r="19" spans="1:13" x14ac:dyDescent="0.25">
      <c r="A19" s="100">
        <v>15</v>
      </c>
      <c r="B19" s="108" t="s">
        <v>39</v>
      </c>
      <c r="C19" s="109" t="s">
        <v>253</v>
      </c>
      <c r="D19" s="110">
        <v>45029</v>
      </c>
      <c r="E19" s="110">
        <v>45029</v>
      </c>
      <c r="F19" s="100">
        <v>1</v>
      </c>
      <c r="G19" s="100"/>
      <c r="H19" s="111" t="s">
        <v>328</v>
      </c>
      <c r="I19" s="99" t="s">
        <v>329</v>
      </c>
      <c r="J19" s="73" t="s">
        <v>310</v>
      </c>
      <c r="K19" s="99"/>
      <c r="L19" s="99"/>
      <c r="M19" s="99" t="s">
        <v>322</v>
      </c>
    </row>
    <row r="20" spans="1:13" ht="30" x14ac:dyDescent="0.25">
      <c r="A20" s="83">
        <v>16</v>
      </c>
      <c r="B20" s="84" t="s">
        <v>254</v>
      </c>
      <c r="C20" s="85" t="s">
        <v>153</v>
      </c>
      <c r="D20" s="86">
        <v>45884</v>
      </c>
      <c r="E20" s="86">
        <v>45884</v>
      </c>
      <c r="F20" s="83">
        <v>1</v>
      </c>
      <c r="G20" s="83"/>
      <c r="H20" s="93" t="s">
        <v>332</v>
      </c>
      <c r="I20" s="70" t="s">
        <v>330</v>
      </c>
      <c r="J20" s="70" t="s">
        <v>331</v>
      </c>
      <c r="K20" s="70"/>
      <c r="L20" s="70"/>
      <c r="M20" s="70" t="s">
        <v>321</v>
      </c>
    </row>
    <row r="21" spans="1:13" ht="30" x14ac:dyDescent="0.25">
      <c r="A21" s="83">
        <v>17</v>
      </c>
      <c r="B21" s="84" t="s">
        <v>254</v>
      </c>
      <c r="C21" s="85" t="s">
        <v>154</v>
      </c>
      <c r="D21" s="86">
        <v>45884</v>
      </c>
      <c r="E21" s="86">
        <v>45884</v>
      </c>
      <c r="F21" s="83">
        <v>1</v>
      </c>
      <c r="G21" s="83"/>
      <c r="H21" s="93" t="s">
        <v>332</v>
      </c>
      <c r="I21" s="70" t="s">
        <v>330</v>
      </c>
      <c r="J21" s="70" t="s">
        <v>331</v>
      </c>
      <c r="K21" s="70"/>
      <c r="L21" s="70"/>
      <c r="M21" s="70" t="s">
        <v>321</v>
      </c>
    </row>
    <row r="22" spans="1:13" ht="30" x14ac:dyDescent="0.25">
      <c r="A22" s="83">
        <v>18</v>
      </c>
      <c r="B22" s="84" t="s">
        <v>254</v>
      </c>
      <c r="C22" s="85" t="s">
        <v>155</v>
      </c>
      <c r="D22" s="86">
        <v>45884</v>
      </c>
      <c r="E22" s="86">
        <v>45884</v>
      </c>
      <c r="F22" s="83">
        <v>1</v>
      </c>
      <c r="G22" s="83"/>
      <c r="H22" s="93" t="s">
        <v>332</v>
      </c>
      <c r="I22" s="70" t="s">
        <v>330</v>
      </c>
      <c r="J22" s="70" t="s">
        <v>331</v>
      </c>
      <c r="K22" s="70"/>
      <c r="L22" s="70"/>
      <c r="M22" s="70" t="s">
        <v>321</v>
      </c>
    </row>
    <row r="23" spans="1:13" ht="30" x14ac:dyDescent="0.25">
      <c r="A23" s="83">
        <v>19</v>
      </c>
      <c r="B23" s="84" t="s">
        <v>254</v>
      </c>
      <c r="C23" s="85" t="s">
        <v>156</v>
      </c>
      <c r="D23" s="86">
        <v>45884</v>
      </c>
      <c r="E23" s="86">
        <v>45884</v>
      </c>
      <c r="F23" s="83">
        <v>1</v>
      </c>
      <c r="G23" s="83"/>
      <c r="H23" s="93" t="s">
        <v>332</v>
      </c>
      <c r="I23" s="70" t="s">
        <v>330</v>
      </c>
      <c r="J23" s="70" t="s">
        <v>331</v>
      </c>
      <c r="K23" s="70"/>
      <c r="L23" s="70"/>
      <c r="M23" s="70" t="s">
        <v>321</v>
      </c>
    </row>
    <row r="24" spans="1:13" x14ac:dyDescent="0.25">
      <c r="A24" s="83">
        <v>20</v>
      </c>
      <c r="B24" s="84" t="s">
        <v>95</v>
      </c>
      <c r="C24" s="85" t="s">
        <v>157</v>
      </c>
      <c r="D24" s="86">
        <v>45153</v>
      </c>
      <c r="E24" s="86">
        <v>45153</v>
      </c>
      <c r="F24" s="83">
        <v>1</v>
      </c>
      <c r="G24" s="83"/>
      <c r="H24" s="83" t="s">
        <v>334</v>
      </c>
      <c r="I24" s="70"/>
      <c r="J24" s="70"/>
      <c r="K24" s="70"/>
      <c r="L24" s="70"/>
      <c r="M24" s="70" t="s">
        <v>321</v>
      </c>
    </row>
    <row r="25" spans="1:13" x14ac:dyDescent="0.25">
      <c r="A25" s="83">
        <v>21</v>
      </c>
      <c r="B25" s="84" t="s">
        <v>95</v>
      </c>
      <c r="C25" s="85" t="s">
        <v>158</v>
      </c>
      <c r="D25" s="86">
        <v>45153</v>
      </c>
      <c r="E25" s="86">
        <v>45153</v>
      </c>
      <c r="F25" s="83">
        <v>1</v>
      </c>
      <c r="G25" s="83"/>
      <c r="H25" s="83" t="s">
        <v>334</v>
      </c>
      <c r="I25" s="70"/>
      <c r="J25" s="70"/>
      <c r="K25" s="70"/>
      <c r="L25" s="70"/>
      <c r="M25" s="70" t="s">
        <v>321</v>
      </c>
    </row>
    <row r="26" spans="1:13" x14ac:dyDescent="0.25">
      <c r="A26" s="83">
        <v>22</v>
      </c>
      <c r="B26" s="84" t="s">
        <v>95</v>
      </c>
      <c r="C26" s="85" t="s">
        <v>159</v>
      </c>
      <c r="D26" s="86">
        <v>45153</v>
      </c>
      <c r="E26" s="86">
        <v>45153</v>
      </c>
      <c r="F26" s="83">
        <v>1</v>
      </c>
      <c r="G26" s="83"/>
      <c r="H26" s="83" t="s">
        <v>334</v>
      </c>
      <c r="I26" s="70"/>
      <c r="J26" s="70"/>
      <c r="K26" s="70"/>
      <c r="L26" s="70"/>
      <c r="M26" s="70" t="s">
        <v>321</v>
      </c>
    </row>
    <row r="27" spans="1:13" x14ac:dyDescent="0.25">
      <c r="A27" s="83">
        <v>23</v>
      </c>
      <c r="B27" s="84" t="s">
        <v>95</v>
      </c>
      <c r="C27" s="85" t="s">
        <v>160</v>
      </c>
      <c r="D27" s="86">
        <v>45153</v>
      </c>
      <c r="E27" s="86">
        <v>45153</v>
      </c>
      <c r="F27" s="83">
        <v>1</v>
      </c>
      <c r="G27" s="83"/>
      <c r="H27" s="83" t="s">
        <v>334</v>
      </c>
      <c r="I27" s="70"/>
      <c r="J27" s="70"/>
      <c r="K27" s="70"/>
      <c r="L27" s="70"/>
      <c r="M27" s="70" t="s">
        <v>321</v>
      </c>
    </row>
    <row r="28" spans="1:13" ht="30" x14ac:dyDescent="0.25">
      <c r="A28" s="100">
        <v>24</v>
      </c>
      <c r="B28" s="108" t="s">
        <v>144</v>
      </c>
      <c r="C28" s="109" t="s">
        <v>143</v>
      </c>
      <c r="D28" s="110">
        <v>45167</v>
      </c>
      <c r="E28" s="110">
        <v>45167</v>
      </c>
      <c r="F28" s="100">
        <v>1</v>
      </c>
      <c r="G28" s="100"/>
      <c r="H28" s="111" t="s">
        <v>337</v>
      </c>
      <c r="I28" s="99" t="s">
        <v>335</v>
      </c>
      <c r="J28" s="99" t="s">
        <v>336</v>
      </c>
      <c r="K28" s="99"/>
      <c r="L28" s="99"/>
      <c r="M28" s="99" t="s">
        <v>322</v>
      </c>
    </row>
    <row r="29" spans="1:13" ht="30" x14ac:dyDescent="0.25">
      <c r="A29" s="100">
        <v>25</v>
      </c>
      <c r="B29" s="108" t="s">
        <v>144</v>
      </c>
      <c r="C29" s="109" t="s">
        <v>145</v>
      </c>
      <c r="D29" s="110">
        <v>45167</v>
      </c>
      <c r="E29" s="110">
        <v>45167</v>
      </c>
      <c r="F29" s="100">
        <v>1</v>
      </c>
      <c r="G29" s="100"/>
      <c r="H29" s="111" t="s">
        <v>337</v>
      </c>
      <c r="I29" s="99" t="s">
        <v>335</v>
      </c>
      <c r="J29" s="99" t="s">
        <v>336</v>
      </c>
      <c r="K29" s="99"/>
      <c r="L29" s="99"/>
      <c r="M29" s="99" t="s">
        <v>322</v>
      </c>
    </row>
    <row r="30" spans="1:13" ht="60" x14ac:dyDescent="0.25">
      <c r="A30" s="100">
        <v>26</v>
      </c>
      <c r="B30" s="108" t="s">
        <v>255</v>
      </c>
      <c r="C30" s="109" t="s">
        <v>147</v>
      </c>
      <c r="D30" s="110">
        <v>45167</v>
      </c>
      <c r="E30" s="110">
        <v>45167</v>
      </c>
      <c r="F30" s="100">
        <v>1</v>
      </c>
      <c r="G30" s="100"/>
      <c r="H30" s="111" t="s">
        <v>340</v>
      </c>
      <c r="I30" s="99" t="s">
        <v>338</v>
      </c>
      <c r="J30" s="99" t="s">
        <v>339</v>
      </c>
      <c r="K30" s="99"/>
      <c r="L30" s="99"/>
      <c r="M30" s="99" t="s">
        <v>322</v>
      </c>
    </row>
    <row r="31" spans="1:13" ht="45" x14ac:dyDescent="0.25">
      <c r="A31" s="100">
        <v>27</v>
      </c>
      <c r="B31" s="108" t="s">
        <v>255</v>
      </c>
      <c r="C31" s="109" t="s">
        <v>256</v>
      </c>
      <c r="D31" s="110">
        <v>45167</v>
      </c>
      <c r="E31" s="110">
        <v>45167</v>
      </c>
      <c r="F31" s="100">
        <v>1</v>
      </c>
      <c r="G31" s="100"/>
      <c r="H31" s="111" t="s">
        <v>344</v>
      </c>
      <c r="I31" s="99" t="s">
        <v>338</v>
      </c>
      <c r="J31" s="99" t="s">
        <v>339</v>
      </c>
      <c r="K31" s="99"/>
      <c r="L31" s="99"/>
      <c r="M31" s="99" t="s">
        <v>322</v>
      </c>
    </row>
    <row r="32" spans="1:13" ht="45.75" customHeight="1" x14ac:dyDescent="0.25">
      <c r="A32" s="100">
        <v>28</v>
      </c>
      <c r="B32" s="108" t="s">
        <v>257</v>
      </c>
      <c r="C32" s="109" t="s">
        <v>179</v>
      </c>
      <c r="D32" s="110">
        <v>45194</v>
      </c>
      <c r="E32" s="110">
        <v>45194</v>
      </c>
      <c r="F32" s="100">
        <v>1</v>
      </c>
      <c r="G32" s="100"/>
      <c r="H32" s="111" t="s">
        <v>343</v>
      </c>
      <c r="I32" s="99" t="s">
        <v>342</v>
      </c>
      <c r="J32" s="99" t="s">
        <v>341</v>
      </c>
      <c r="K32" s="99"/>
      <c r="L32" s="99"/>
      <c r="M32" s="99" t="s">
        <v>322</v>
      </c>
    </row>
    <row r="33" spans="1:13" ht="60" x14ac:dyDescent="0.25">
      <c r="A33" s="100">
        <v>29</v>
      </c>
      <c r="B33" s="99" t="s">
        <v>234</v>
      </c>
      <c r="C33" s="112" t="s">
        <v>258</v>
      </c>
      <c r="D33" s="113">
        <v>45345</v>
      </c>
      <c r="E33" s="113">
        <v>45345</v>
      </c>
      <c r="F33" s="100">
        <v>1</v>
      </c>
      <c r="G33" s="100"/>
      <c r="H33" s="111" t="s">
        <v>347</v>
      </c>
      <c r="I33" s="99" t="s">
        <v>345</v>
      </c>
      <c r="J33" s="99" t="s">
        <v>346</v>
      </c>
      <c r="K33" s="99"/>
      <c r="L33" s="99"/>
      <c r="M33" s="99" t="s">
        <v>322</v>
      </c>
    </row>
    <row r="34" spans="1:13" x14ac:dyDescent="0.25">
      <c r="A34" s="83">
        <v>30</v>
      </c>
      <c r="B34" s="70" t="s">
        <v>235</v>
      </c>
      <c r="C34" s="94" t="s">
        <v>259</v>
      </c>
      <c r="D34" s="95">
        <v>45323</v>
      </c>
      <c r="E34" s="95">
        <v>45323</v>
      </c>
      <c r="F34" s="83">
        <v>1</v>
      </c>
      <c r="G34" s="83"/>
      <c r="H34" s="83"/>
      <c r="I34" s="70"/>
      <c r="J34" s="70"/>
      <c r="K34" s="70"/>
      <c r="L34" s="70"/>
      <c r="M34" s="70"/>
    </row>
    <row r="35" spans="1:13" x14ac:dyDescent="0.25">
      <c r="A35" s="83">
        <v>31</v>
      </c>
      <c r="B35" s="96" t="s">
        <v>262</v>
      </c>
      <c r="C35" s="94" t="s">
        <v>260</v>
      </c>
      <c r="D35" s="95">
        <v>45323</v>
      </c>
      <c r="E35" s="95">
        <v>45323</v>
      </c>
      <c r="F35" s="83">
        <v>1</v>
      </c>
      <c r="G35" s="83"/>
      <c r="H35" s="83"/>
      <c r="I35" s="70"/>
      <c r="J35" s="70"/>
      <c r="K35" s="70"/>
      <c r="L35" s="70"/>
      <c r="M35" s="70"/>
    </row>
    <row r="36" spans="1:13" x14ac:dyDescent="0.25">
      <c r="A36" s="83"/>
      <c r="B36" s="83"/>
      <c r="C36" s="70"/>
      <c r="D36" s="70"/>
      <c r="E36" s="70"/>
      <c r="F36" s="83">
        <f>SUM(F5:F35)</f>
        <v>30</v>
      </c>
      <c r="G36" s="83"/>
      <c r="H36" s="83"/>
      <c r="I36" s="70"/>
      <c r="J36" s="70"/>
      <c r="K36" s="70"/>
      <c r="L36" s="70"/>
      <c r="M36" s="70"/>
    </row>
    <row r="38" spans="1:13" x14ac:dyDescent="0.25">
      <c r="A38" s="83"/>
      <c r="B38" s="271" t="s">
        <v>360</v>
      </c>
      <c r="C38" s="271"/>
      <c r="D38" s="271"/>
      <c r="E38" s="271"/>
      <c r="F38" s="271"/>
      <c r="G38" s="83"/>
      <c r="H38" s="83"/>
      <c r="I38" s="70"/>
      <c r="J38" s="70"/>
      <c r="K38" s="70"/>
      <c r="L38" s="70"/>
      <c r="M38" s="70"/>
    </row>
    <row r="39" spans="1:13" x14ac:dyDescent="0.25">
      <c r="A39" s="83"/>
      <c r="B39" s="31" t="s">
        <v>97</v>
      </c>
      <c r="C39" s="70" t="s">
        <v>121</v>
      </c>
      <c r="D39" s="103">
        <v>45077</v>
      </c>
      <c r="E39" s="103">
        <v>45077</v>
      </c>
      <c r="F39" s="83">
        <v>1</v>
      </c>
      <c r="G39" s="83"/>
      <c r="H39" s="83"/>
      <c r="I39" s="70"/>
      <c r="J39" s="70"/>
      <c r="K39" s="70"/>
      <c r="L39" s="70"/>
      <c r="M39" s="70"/>
    </row>
    <row r="40" spans="1:13" x14ac:dyDescent="0.25">
      <c r="A40" s="83"/>
      <c r="B40" s="31" t="s">
        <v>102</v>
      </c>
      <c r="C40" s="70" t="s">
        <v>122</v>
      </c>
      <c r="D40" s="103">
        <v>45071</v>
      </c>
      <c r="E40" s="103">
        <v>45071</v>
      </c>
      <c r="F40" s="83">
        <v>1</v>
      </c>
      <c r="G40" s="83"/>
      <c r="H40" s="83"/>
      <c r="I40" s="70"/>
      <c r="J40" s="70"/>
      <c r="K40" s="70"/>
      <c r="L40" s="70"/>
      <c r="M40" s="70"/>
    </row>
    <row r="41" spans="1:13" x14ac:dyDescent="0.25">
      <c r="A41" s="83"/>
      <c r="B41" s="31" t="s">
        <v>110</v>
      </c>
      <c r="C41" s="70" t="s">
        <v>123</v>
      </c>
      <c r="D41" s="103">
        <v>45071</v>
      </c>
      <c r="E41" s="103">
        <v>45071</v>
      </c>
      <c r="F41" s="83">
        <v>1</v>
      </c>
      <c r="G41" s="83"/>
      <c r="H41" s="83"/>
      <c r="I41" s="70"/>
      <c r="J41" s="70"/>
      <c r="K41" s="70"/>
      <c r="L41" s="70"/>
      <c r="M41" s="70"/>
    </row>
    <row r="42" spans="1:13" x14ac:dyDescent="0.25">
      <c r="A42" s="83"/>
      <c r="B42" s="31" t="s">
        <v>114</v>
      </c>
      <c r="C42" s="70" t="s">
        <v>124</v>
      </c>
      <c r="D42" s="103">
        <v>45071</v>
      </c>
      <c r="E42" s="103">
        <v>45071</v>
      </c>
      <c r="F42" s="83">
        <v>1</v>
      </c>
      <c r="G42" s="83"/>
      <c r="H42" s="83"/>
      <c r="I42" s="70"/>
      <c r="J42" s="70"/>
      <c r="K42" s="70"/>
      <c r="L42" s="70"/>
      <c r="M42" s="70"/>
    </row>
    <row r="43" spans="1:13" x14ac:dyDescent="0.25">
      <c r="B43" s="102"/>
      <c r="D43" s="101"/>
      <c r="E43" s="101"/>
    </row>
  </sheetData>
  <mergeCells count="3">
    <mergeCell ref="A3:F3"/>
    <mergeCell ref="I3:M3"/>
    <mergeCell ref="B38:F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Peplink NFR  Equipment List</vt:lpstr>
      <vt:lpstr>NFR Parama</vt:lpstr>
      <vt:lpstr>NFR3-Customer</vt:lpstr>
      <vt:lpstr>SIM CARD</vt:lpstr>
      <vt:lpstr>NFR  LOAN PEPLINK</vt:lpstr>
      <vt:lpstr>Sheet5</vt:lpstr>
      <vt:lpstr>Sheet2</vt:lpstr>
      <vt:lpstr>cctv</vt:lpstr>
      <vt:lpstr>warranty</vt:lpstr>
      <vt:lpstr>Datek</vt:lpstr>
      <vt:lpstr>Sheet4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Primdas</dc:creator>
  <cp:lastModifiedBy>Primdas Suhandra</cp:lastModifiedBy>
  <cp:lastPrinted>2022-10-31T01:11:16Z</cp:lastPrinted>
  <dcterms:created xsi:type="dcterms:W3CDTF">2022-04-19T08:06:09Z</dcterms:created>
  <dcterms:modified xsi:type="dcterms:W3CDTF">2024-09-27T10:03:48Z</dcterms:modified>
</cp:coreProperties>
</file>